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0" windowWidth="15000" windowHeight="10005" activeTab="0"/>
  </bookViews>
  <sheets>
    <sheet name="Sheet1" sheetId="1" r:id="rId1"/>
  </sheets>
  <definedNames>
    <definedName name="_xlnm.Print_Area" localSheetId="0">'Sheet1'!$A$1:$F$311</definedName>
  </definedNames>
  <calcPr fullCalcOnLoad="1"/>
</workbook>
</file>

<file path=xl/sharedStrings.xml><?xml version="1.0" encoding="utf-8"?>
<sst xmlns="http://schemas.openxmlformats.org/spreadsheetml/2006/main" count="862" uniqueCount="430">
  <si>
    <t>Приложение</t>
  </si>
  <si>
    <t>к постановлению администрации</t>
  </si>
  <si>
    <t xml:space="preserve"> Наименование показателя</t>
  </si>
  <si>
    <t>1. Доходы бюджета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</si>
  <si>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</si>
  <si>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</si>
  <si>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</si>
  <si>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</si>
  <si>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</si>
  <si>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</si>
  <si>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</si>
  <si>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</si>
  <si>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</si>
  <si>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</si>
  <si>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</si>
  <si>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</si>
  <si>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</si>
  <si>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</si>
  <si>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</si>
  <si>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</si>
  <si>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</si>
  <si>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</si>
  <si>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</si>
  <si>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</si>
  <si>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</si>
  <si>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</si>
  <si>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</si>
  <si>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</si>
  <si>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</si>
  <si>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</si>
  <si>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</si>
  <si>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</si>
  <si>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</si>
  <si>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</si>
  <si>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</si>
  <si>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</si>
  <si>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</si>
  <si>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</si>
  <si>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</si>
  <si>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</si>
  <si>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</si>
  <si>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</si>
  <si>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</si>
  <si>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</si>
  <si>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</si>
  <si>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</si>
  <si>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</si>
  <si>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</si>
  <si>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</si>
  <si>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</si>
  <si>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</si>
  <si>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</si>
  <si>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</si>
  <si>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</si>
  <si>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</si>
  <si>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</si>
  <si>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</si>
  <si>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</si>
  <si>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</si>
  <si>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</si>
  <si>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</si>
  <si>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</si>
  <si>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</si>
  <si>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</si>
  <si>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</si>
  <si>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</si>
  <si>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</si>
  <si>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</si>
  <si>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</si>
  <si>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</si>
  <si>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</si>
  <si>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</si>
  <si>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</si>
  <si>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</si>
  <si>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</si>
  <si>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Ед. измерения: руб.</t>
  </si>
  <si>
    <t>Дотации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</si>
  <si>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</si>
  <si>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</si>
  <si>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</si>
  <si>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</si>
  <si>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</si>
  <si>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</si>
  <si>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</si>
  <si>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</si>
  <si>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</si>
  <si>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</si>
  <si>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</si>
  <si>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</si>
  <si>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</si>
  <si>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</si>
  <si>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</si>
  <si>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</si>
  <si>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</si>
  <si>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</si>
  <si>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</si>
  <si>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</si>
  <si>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</si>
  <si>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</si>
  <si>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</si>
  <si>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</si>
  <si>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</si>
  <si>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</si>
  <si>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</si>
  <si>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</si>
  <si>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</si>
  <si>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</si>
  <si>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</si>
  <si>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</si>
  <si>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</si>
  <si>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</si>
  <si>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</si>
  <si>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</si>
  <si>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</si>
  <si>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</si>
  <si>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</si>
  <si>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</si>
  <si>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</si>
  <si>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</si>
  <si>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</si>
  <si>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</si>
  <si>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</si>
  <si>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</si>
  <si>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</si>
  <si>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</si>
  <si>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</si>
  <si>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</si>
  <si>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</si>
  <si>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</si>
  <si>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</si>
  <si>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</si>
  <si>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</si>
  <si>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</si>
  <si>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</si>
  <si>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</si>
  <si>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</si>
  <si>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</si>
  <si>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</si>
  <si>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</si>
  <si>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</si>
  <si>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</si>
  <si>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</si>
  <si>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</si>
  <si>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</si>
  <si>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</si>
  <si>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</si>
  <si>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</si>
  <si>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</si>
  <si>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</si>
  <si>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</si>
  <si>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</si>
  <si>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</si>
  <si>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</si>
  <si>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</si>
  <si>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</si>
  <si>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</si>
  <si>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</si>
  <si>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</si>
  <si>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</si>
  <si>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</si>
  <si>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</si>
  <si>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</si>
  <si>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</si>
  <si>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</si>
  <si>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</si>
  <si>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</si>
  <si>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</si>
  <si>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</si>
  <si>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</si>
  <si>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</si>
  <si>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</si>
  <si>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</si>
  <si>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</si>
  <si>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</si>
  <si>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</si>
  <si>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</si>
  <si>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</si>
  <si>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</si>
  <si>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</si>
  <si>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</si>
  <si>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</si>
  <si>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</si>
  <si>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</si>
  <si>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</si>
  <si>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</si>
  <si>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</si>
  <si>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</si>
  <si>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</si>
  <si>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</si>
  <si>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</si>
  <si>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</si>
  <si>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</si>
  <si>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</si>
  <si>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</si>
  <si>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</si>
  <si>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</si>
  <si>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</si>
  <si>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</si>
  <si>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</si>
  <si>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</si>
  <si>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</si>
  <si>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</si>
  <si>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</si>
  <si>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</si>
  <si>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</si>
  <si>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</si>
  <si>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</si>
  <si>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</si>
  <si>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Пенсионное обеспечение</t>
  </si>
  <si>
    <t xml:space="preserve">000 1001 0000000000 000 </t>
  </si>
  <si>
    <t xml:space="preserve">000 1001 0000000000 300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</si>
  <si>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</si>
  <si>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</si>
  <si>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</si>
  <si>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</si>
  <si>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</si>
  <si>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</si>
  <si>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</si>
  <si>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</si>
  <si>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</si>
  <si>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</si>
  <si>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</si>
  <si>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</si>
  <si>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</si>
  <si>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</si>
  <si>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</si>
  <si>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</si>
  <si>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</si>
  <si>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</si>
  <si>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</si>
  <si>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</si>
  <si>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</si>
  <si>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</si>
  <si>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</si>
  <si>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</si>
  <si>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</si>
  <si>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</si>
  <si>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</si>
  <si>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</si>
  <si>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</si>
  <si>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</si>
  <si>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</si>
  <si>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</si>
  <si>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</si>
  <si>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</si>
  <si>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</si>
  <si>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</si>
  <si>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</si>
  <si>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</si>
  <si>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</si>
  <si>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</si>
  <si>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</si>
  <si>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</si>
  <si>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(подпись)</t>
  </si>
  <si>
    <t>(расшифровка подписи)</t>
  </si>
  <si>
    <t>Главный бухгалтер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</si>
  <si>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</si>
  <si>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</si>
  <si>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</si>
  <si>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</si>
  <si>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</si>
  <si>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увеличение остатков средств, всего</t>
  </si>
  <si>
    <t>уменьшение остатков средств, всего</t>
  </si>
  <si>
    <t>182 10102030011000110</t>
  </si>
  <si>
    <t xml:space="preserve">000 0104 0000000000 800 </t>
  </si>
  <si>
    <t xml:space="preserve">000 0104 0000000000 850 </t>
  </si>
  <si>
    <t xml:space="preserve">000 0104 0000000000 852 </t>
  </si>
  <si>
    <t xml:space="preserve">                          2. Расходы бюджета</t>
  </si>
  <si>
    <t>Код расхода по бюджетной классификации</t>
  </si>
  <si>
    <t>Форма 0503117  с.2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</si>
  <si>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</si>
  <si>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</si>
  <si>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</si>
  <si>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</si>
  <si>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</si>
  <si>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</si>
  <si>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</si>
  <si>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</si>
  <si>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</si>
  <si>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</si>
  <si>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Результат исполнения бюджета (дефицит / профицит)</t>
  </si>
  <si>
    <t>450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</si>
  <si>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</si>
  <si>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</si>
  <si>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</si>
  <si>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</si>
  <si>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</si>
  <si>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100 10302231010000110</t>
  </si>
  <si>
    <t>100 10302241010000110</t>
  </si>
  <si>
    <t>100 10302251010000110</t>
  </si>
  <si>
    <t>100 10302261010000110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</si>
  <si>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</si>
  <si>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</si>
  <si>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</si>
  <si>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ДОХОДЫ ОТ ОКАЗАНИЯ ПЛАТНЫХ УСЛУГ И КОМПЕНСАЦИИ ЗАТРАТ ГОСУДАРСТВА</t>
  </si>
  <si>
    <t>Прочая закупка товаров, работ и услуг</t>
  </si>
  <si>
    <t>Уплата налога на имущество организаций и земельного налога</t>
  </si>
  <si>
    <t xml:space="preserve">000 0100 0000000000 851 </t>
  </si>
  <si>
    <t xml:space="preserve">000 0104 0000000000 851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</si>
  <si>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</si>
  <si>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</si>
  <si>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</si>
  <si>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</si>
  <si>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 (пени по соответствующему платежу)</t>
  </si>
  <si>
    <t>182 10503010012100110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</si>
  <si>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</si>
  <si>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</si>
  <si>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Закупка энергетических ресурсов</t>
  </si>
  <si>
    <t xml:space="preserve">000 0100 0000000000 247 </t>
  </si>
  <si>
    <t xml:space="preserve">000 0104 0000000000 247 </t>
  </si>
  <si>
    <t xml:space="preserve">000 0400 0000000000 247 </t>
  </si>
  <si>
    <t xml:space="preserve">000 0409 0000000000 247 </t>
  </si>
  <si>
    <t xml:space="preserve">000 0800 0000000000 247 </t>
  </si>
  <si>
    <t xml:space="preserve">000 0801 0000000000 247 </t>
  </si>
  <si>
    <t xml:space="preserve">000 1100 0000000000 200 </t>
  </si>
  <si>
    <t xml:space="preserve">000 1100 0000000000 240 </t>
  </si>
  <si>
    <t xml:space="preserve">000 1100 0000000000 244 </t>
  </si>
  <si>
    <t xml:space="preserve">000 1101 0000000000 200 </t>
  </si>
  <si>
    <t xml:space="preserve">000 1101 0000000000 240 </t>
  </si>
  <si>
    <t xml:space="preserve">000 1101 0000000000 244 </t>
  </si>
  <si>
    <t>Г.Э Романчук</t>
  </si>
  <si>
    <t>Председатель Комитета по финансам администрации Тулунского муниципального района</t>
  </si>
  <si>
    <t>"____" __________2022г.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</si>
  <si>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</si>
  <si>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Специальные расходы</t>
  </si>
  <si>
    <t xml:space="preserve">000 0100 0000000000 880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</si>
  <si>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</si>
  <si>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</si>
  <si>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</si>
  <si>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</si>
  <si>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</si>
  <si>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</si>
  <si>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</si>
  <si>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</si>
  <si>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</si>
  <si>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</si>
  <si>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</si>
  <si>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</si>
  <si>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</si>
  <si>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</si>
  <si>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000 1001 0000000000 320 </t>
  </si>
  <si>
    <t xml:space="preserve">000 1001 0000000000 321 </t>
  </si>
  <si>
    <t>Привлечение сельскими поселениями кредитов от кредитных организаций в валюте Российской Федерации</t>
  </si>
  <si>
    <t xml:space="preserve">от                                          2022г.   №   </t>
  </si>
  <si>
    <t>Луцаева Ю.В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</si>
  <si>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</si>
  <si>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</si>
  <si>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Гадалейского сельского поселения </t>
  </si>
  <si>
    <t>ОТЧЕТ  ОБ  ИСПОЛНЕНИИ  БЮДЖЕТА ГАДАЛЕЙСКОГО МУНИЦИПАЛЬНОГО ОБРАЗОВАНИЯ ЗА 9 МЕСЯЦЕВ  2022 ГОДА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</si>
  <si>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</si>
  <si>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</si>
  <si>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</si>
  <si>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</si>
  <si>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</si>
  <si>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</si>
  <si>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918 10800000000000000</t>
  </si>
  <si>
    <t>918 10804000010000110</t>
  </si>
  <si>
    <t>918 10804020010000110</t>
  </si>
  <si>
    <t>918 10804020011000110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</si>
  <si>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</si>
  <si>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</si>
  <si>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</si>
  <si>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</si>
  <si>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</si>
  <si>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</si>
  <si>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</si>
  <si>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918 11300000000000000</t>
  </si>
  <si>
    <t>918 11301000000000130</t>
  </si>
  <si>
    <t>918 11301990000000130</t>
  </si>
  <si>
    <t>918 11301995100000130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</si>
  <si>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</si>
  <si>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</si>
  <si>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</si>
  <si>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</si>
  <si>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</si>
  <si>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</si>
  <si>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918 11400000000000000</t>
  </si>
  <si>
    <t>Доходы от продажи земельных участков, находящихся в государственной и муниципальной собственности</t>
  </si>
  <si>
    <t>918 11406000000000430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</si>
  <si>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</si>
  <si>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</si>
  <si>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</si>
  <si>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918 11406025100000430</t>
  </si>
  <si>
    <t>918 20000000000000000</t>
  </si>
  <si>
    <t>918 20200000000000000</t>
  </si>
  <si>
    <t>918 20210000000000150</t>
  </si>
  <si>
    <t>918 20216001000000150</t>
  </si>
  <si>
    <t>918 20216001100000150</t>
  </si>
  <si>
    <t>918 20220000000000150</t>
  </si>
  <si>
    <t>918 20229999000000150</t>
  </si>
  <si>
    <t>918 20229999100000150</t>
  </si>
  <si>
    <t>918 20230000000000150</t>
  </si>
  <si>
    <t>918 20230024000000150</t>
  </si>
  <si>
    <t>918 20230024100000150</t>
  </si>
  <si>
    <t>918 20235118000000150</t>
  </si>
  <si>
    <t>918 20235118100000150</t>
  </si>
  <si>
    <t>918 20240000000000150</t>
  </si>
  <si>
    <t>Прочие межбюджетные трансферты, передаваемые бюджетам</t>
  </si>
  <si>
    <t>918 20249999000000150</t>
  </si>
  <si>
    <t>Прочие межбюджетные трансферты, передаваемые бюджетам сельских поселений</t>
  </si>
  <si>
    <t>918 20249999100000150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</si>
  <si>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</si>
  <si>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</si>
  <si>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 xml:space="preserve">000 0102 0000000000 122 </t>
  </si>
  <si>
    <t xml:space="preserve">000 0500 0000000000 247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</si>
  <si>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</si>
  <si>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</si>
  <si>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</si>
  <si>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</si>
  <si>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</si>
  <si>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</si>
  <si>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</si>
  <si>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</si>
  <si>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</si>
  <si>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</si>
  <si>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</si>
  <si>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000 0800 0000000000 852 </t>
  </si>
  <si>
    <t xml:space="preserve">000 0801 0000000000 852 </t>
  </si>
  <si>
    <t xml:space="preserve">000 1100 0000000000 100 </t>
  </si>
  <si>
    <t xml:space="preserve">000 1100 0000000000 110 </t>
  </si>
  <si>
    <t>Иные выплаты учреждений привлекаемым лицам</t>
  </si>
  <si>
    <t xml:space="preserve">000 1100 0000000000 113 </t>
  </si>
  <si>
    <t xml:space="preserve">000 1101 0000000000 100 </t>
  </si>
  <si>
    <t xml:space="preserve">000 1101 0000000000 110 </t>
  </si>
  <si>
    <t xml:space="preserve">000 1101 0000000000 113 </t>
  </si>
  <si>
    <t>918 01020000100000710</t>
  </si>
  <si>
    <t>918 01050000000000500</t>
  </si>
  <si>
    <t>918 01050201100000510</t>
  </si>
  <si>
    <t>918 01050000000000600</t>
  </si>
  <si>
    <t>918 01050201100000610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</si>
</sst>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?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2"/>
      <name val="Calibri"/>
      <family val="2"/>
    </font>
    <font>
      <sz val="8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left" wrapText="1"/>
      <protection/>
    </xf>
    <xf numFmtId="49" fontId="8" fillId="0" borderId="0" xfId="0" applyNumberFormat="1" applyFont="1" applyBorder="1" applyAlignment="1" applyProtection="1">
      <alignment horizontal="center" wrapText="1"/>
      <protection/>
    </xf>
    <xf numFmtId="4" fontId="8" fillId="0" borderId="0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right"/>
      <protection/>
    </xf>
    <xf numFmtId="49" fontId="1" fillId="0" borderId="18" xfId="0" applyNumberFormat="1" applyFont="1" applyBorder="1" applyAlignment="1" applyProtection="1">
      <alignment horizontal="left" wrapText="1"/>
      <protection/>
    </xf>
    <xf numFmtId="49" fontId="1" fillId="0" borderId="19" xfId="0" applyNumberFormat="1" applyFont="1" applyBorder="1" applyAlignment="1" applyProtection="1">
      <alignment horizontal="center" wrapText="1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/>
    </xf>
    <xf numFmtId="4" fontId="1" fillId="0" borderId="21" xfId="0" applyNumberFormat="1" applyFont="1" applyBorder="1" applyAlignment="1" applyProtection="1">
      <alignment horizontal="right"/>
      <protection/>
    </xf>
    <xf numFmtId="49" fontId="1" fillId="0" borderId="22" xfId="0" applyNumberFormat="1" applyFont="1" applyBorder="1" applyAlignment="1" applyProtection="1">
      <alignment horizontal="left" wrapText="1"/>
      <protection/>
    </xf>
    <xf numFmtId="49" fontId="1" fillId="0" borderId="12" xfId="0" applyNumberFormat="1" applyFont="1" applyBorder="1" applyAlignment="1" applyProtection="1">
      <alignment horizontal="center" wrapText="1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" fontId="1" fillId="0" borderId="14" xfId="0" applyNumberFormat="1" applyFont="1" applyBorder="1" applyAlignment="1" applyProtection="1">
      <alignment horizontal="right"/>
      <protection/>
    </xf>
    <xf numFmtId="4" fontId="1" fillId="0" borderId="15" xfId="0" applyNumberFormat="1" applyFont="1" applyBorder="1" applyAlignment="1" applyProtection="1">
      <alignment horizontal="right"/>
      <protection/>
    </xf>
    <xf numFmtId="49" fontId="1" fillId="0" borderId="23" xfId="0" applyNumberFormat="1" applyFont="1" applyBorder="1" applyAlignment="1" applyProtection="1">
      <alignment horizontal="left" wrapText="1"/>
      <protection/>
    </xf>
    <xf numFmtId="49" fontId="1" fillId="0" borderId="24" xfId="0" applyNumberFormat="1" applyFont="1" applyBorder="1" applyAlignment="1" applyProtection="1">
      <alignment horizontal="center" wrapText="1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" fontId="1" fillId="0" borderId="26" xfId="0" applyNumberFormat="1" applyFont="1" applyBorder="1" applyAlignment="1" applyProtection="1">
      <alignment horizontal="right"/>
      <protection/>
    </xf>
    <xf numFmtId="4" fontId="1" fillId="0" borderId="27" xfId="0" applyNumberFormat="1" applyFont="1" applyBorder="1" applyAlignment="1" applyProtection="1">
      <alignment horizontal="right"/>
      <protection/>
    </xf>
    <xf numFmtId="186" fontId="1" fillId="0" borderId="23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8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" fontId="2" fillId="0" borderId="26" xfId="0" applyNumberFormat="1" applyFont="1" applyBorder="1" applyAlignment="1" applyProtection="1">
      <alignment horizontal="right"/>
      <protection/>
    </xf>
    <xf numFmtId="4" fontId="2" fillId="0" borderId="25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0" fontId="1" fillId="0" borderId="22" xfId="0" applyFont="1" applyBorder="1" applyAlignment="1" applyProtection="1">
      <alignment/>
      <protection/>
    </xf>
    <xf numFmtId="49" fontId="1" fillId="0" borderId="21" xfId="0" applyNumberFormat="1" applyFont="1" applyBorder="1" applyAlignment="1" applyProtection="1">
      <alignment horizontal="center" wrapText="1"/>
      <protection/>
    </xf>
    <xf numFmtId="4" fontId="1" fillId="0" borderId="20" xfId="0" applyNumberFormat="1" applyFont="1" applyBorder="1" applyAlignment="1" applyProtection="1">
      <alignment horizontal="right"/>
      <protection/>
    </xf>
    <xf numFmtId="4" fontId="1" fillId="0" borderId="29" xfId="0" applyNumberFormat="1" applyFont="1" applyBorder="1" applyAlignment="1" applyProtection="1">
      <alignment horizontal="right"/>
      <protection/>
    </xf>
    <xf numFmtId="49" fontId="1" fillId="0" borderId="29" xfId="0" applyNumberFormat="1" applyFont="1" applyBorder="1" applyAlignment="1" applyProtection="1">
      <alignment horizontal="left" wrapText="1"/>
      <protection/>
    </xf>
    <xf numFmtId="49" fontId="1" fillId="0" borderId="30" xfId="0" applyNumberFormat="1" applyFont="1" applyBorder="1" applyAlignment="1" applyProtection="1">
      <alignment horizontal="center" wrapText="1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4" fontId="1" fillId="0" borderId="32" xfId="0" applyNumberFormat="1" applyFont="1" applyBorder="1" applyAlignment="1" applyProtection="1">
      <alignment horizontal="right"/>
      <protection/>
    </xf>
    <xf numFmtId="4" fontId="1" fillId="0" borderId="33" xfId="0" applyNumberFormat="1" applyFont="1" applyBorder="1" applyAlignment="1" applyProtection="1">
      <alignment horizontal="right"/>
      <protection/>
    </xf>
    <xf numFmtId="49" fontId="2" fillId="0" borderId="34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" fontId="2" fillId="0" borderId="1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0" fontId="1" fillId="0" borderId="35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49" fontId="1" fillId="0" borderId="26" xfId="0" applyNumberFormat="1" applyFont="1" applyBorder="1" applyAlignment="1" applyProtection="1">
      <alignment horizontal="center" wrapText="1"/>
      <protection/>
    </xf>
    <xf numFmtId="49" fontId="1" fillId="0" borderId="11" xfId="0" applyNumberFormat="1" applyFont="1" applyBorder="1" applyAlignment="1" applyProtection="1">
      <alignment horizontal="center" wrapText="1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49" fontId="4" fillId="0" borderId="40" xfId="0" applyNumberFormat="1" applyFont="1" applyBorder="1" applyAlignment="1" applyProtection="1">
      <alignment horizontal="center" vertical="center" wrapText="1"/>
      <protection/>
    </xf>
    <xf numFmtId="49" fontId="4" fillId="0" borderId="41" xfId="0" applyNumberFormat="1" applyFont="1" applyBorder="1" applyAlignment="1" applyProtection="1">
      <alignment horizontal="center" vertical="center" wrapText="1"/>
      <protection/>
    </xf>
    <xf numFmtId="49" fontId="4" fillId="0" borderId="27" xfId="0" applyNumberFormat="1" applyFont="1" applyBorder="1" applyAlignment="1" applyProtection="1">
      <alignment horizontal="center" vertical="center" wrapText="1"/>
      <protection/>
    </xf>
    <xf numFmtId="49" fontId="1" fillId="34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shrinkToFi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4"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DCFFDC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10"/>
  <sheetViews>
    <sheetView tabSelected="1" view="pageBreakPreview" zoomScaleSheetLayoutView="100" zoomScalePageLayoutView="0" workbookViewId="0" topLeftCell="A277">
      <selection activeCell="C308" sqref="C308"/>
    </sheetView>
  </sheetViews>
  <sheetFormatPr defaultColWidth="9.421875" defaultRowHeight="12.75"/>
  <cols>
    <col min="1" max="1" width="53.00390625" style="7" customWidth="1"/>
    <col min="2" max="2" width="8.140625" style="8" customWidth="1"/>
    <col min="3" max="3" width="21.140625" style="8" customWidth="1"/>
    <col min="4" max="4" width="13.7109375" style="8" customWidth="1"/>
    <col min="5" max="5" width="20.57421875" style="8" customWidth="1"/>
    <col min="6" max="6" width="17.7109375" style="7" customWidth="1"/>
    <col min="7" max="9" width="9.421875" style="7" customWidth="1"/>
    <col min="10" max="10" width="33.140625" style="7" customWidth="1"/>
    <col min="11" max="16384" width="9.421875" style="7" customWidth="1"/>
  </cols>
  <sheetData>
    <row r="1" spans="1:5" ht="12.75">
      <c r="A1" s="3"/>
      <c r="B1" s="1"/>
      <c r="C1" s="1"/>
      <c r="D1" s="115" t="s">
        <v>0</v>
      </c>
      <c r="E1" s="115"/>
    </row>
    <row r="2" spans="1:5" ht="12.75">
      <c r="A2" s="3"/>
      <c r="B2" s="1"/>
      <c r="C2" s="1"/>
      <c r="D2" s="115" t="s">
        <v>1</v>
      </c>
      <c r="E2" s="115"/>
    </row>
    <row r="3" spans="1:5" ht="12.75">
      <c r="A3" s="3"/>
      <c r="B3" s="1"/>
      <c r="C3" s="1"/>
      <c r="D3" s="115" t="s">
        <v>347</v>
      </c>
      <c r="E3" s="115"/>
    </row>
    <row r="4" spans="1:5" ht="12.75">
      <c r="A4" s="6"/>
      <c r="B4" s="5"/>
      <c r="C4" s="5"/>
      <c r="D4" s="115" t="s">
        <v>343</v>
      </c>
      <c r="E4" s="115"/>
    </row>
    <row r="5" spans="1:5" ht="12.75">
      <c r="A5" s="4"/>
      <c r="B5" s="2"/>
      <c r="C5" s="2"/>
      <c r="D5" s="2"/>
      <c r="E5" s="9"/>
    </row>
    <row r="6" spans="1:6" ht="12.75">
      <c r="A6" s="117" t="s">
        <v>348</v>
      </c>
      <c r="B6" s="117"/>
      <c r="C6" s="117"/>
      <c r="D6" s="117"/>
      <c r="E6" s="117"/>
      <c r="F6" s="117"/>
    </row>
    <row r="7" spans="1:6" ht="13.5" customHeight="1">
      <c r="A7" s="116" t="s">
        <v>3</v>
      </c>
      <c r="B7" s="116"/>
      <c r="C7" s="116"/>
      <c r="D7" s="116"/>
      <c r="E7" s="116"/>
      <c r="F7" s="116"/>
    </row>
    <row r="8" spans="1:5" ht="13.5" customHeight="1" thickBot="1">
      <c r="A8" s="10" t="s">
        <v>75</v>
      </c>
      <c r="B8" s="11"/>
      <c r="C8" s="5"/>
      <c r="D8" s="11"/>
      <c r="E8" s="11"/>
    </row>
    <row r="9" spans="1:6" ht="12.75" customHeight="1">
      <c r="A9" s="103" t="s">
        <v>2</v>
      </c>
      <c r="B9" s="100" t="s">
        <v>4</v>
      </c>
      <c r="C9" s="100" t="s">
        <v>5</v>
      </c>
      <c r="D9" s="111" t="s">
        <v>6</v>
      </c>
      <c r="E9" s="111" t="s">
        <v>7</v>
      </c>
      <c r="F9" s="112" t="s">
        <v>8</v>
      </c>
    </row>
    <row r="10" spans="1:6" ht="12.75">
      <c r="A10" s="104"/>
      <c r="B10" s="101"/>
      <c r="C10" s="101"/>
      <c r="D10" s="98"/>
      <c r="E10" s="98"/>
      <c r="F10" s="113"/>
    </row>
    <row r="11" spans="1:6" ht="12.75" customHeight="1">
      <c r="A11" s="104"/>
      <c r="B11" s="101"/>
      <c r="C11" s="101"/>
      <c r="D11" s="98"/>
      <c r="E11" s="98"/>
      <c r="F11" s="113"/>
    </row>
    <row r="12" spans="1:6" ht="8.25" customHeight="1" hidden="1" thickBot="1">
      <c r="A12" s="104"/>
      <c r="B12" s="101"/>
      <c r="C12" s="101"/>
      <c r="D12" s="98"/>
      <c r="E12" s="98"/>
      <c r="F12" s="113"/>
    </row>
    <row r="13" spans="1:6" ht="13.5" customHeight="1" hidden="1" thickBot="1">
      <c r="A13" s="104"/>
      <c r="B13" s="101"/>
      <c r="C13" s="101"/>
      <c r="D13" s="98"/>
      <c r="E13" s="98"/>
      <c r="F13" s="113"/>
    </row>
    <row r="14" spans="1:6" ht="13.5" customHeight="1" hidden="1" thickBot="1">
      <c r="A14" s="104"/>
      <c r="B14" s="101"/>
      <c r="C14" s="101"/>
      <c r="D14" s="98"/>
      <c r="E14" s="98"/>
      <c r="F14" s="113"/>
    </row>
    <row r="15" spans="1:6" ht="13.5" customHeight="1" hidden="1" thickBot="1">
      <c r="A15" s="105"/>
      <c r="B15" s="102"/>
      <c r="C15" s="102"/>
      <c r="D15" s="99"/>
      <c r="E15" s="99"/>
      <c r="F15" s="114"/>
    </row>
    <row r="16" spans="1:6" ht="12.75">
      <c r="A16" s="49" t="s">
        <v>12</v>
      </c>
      <c r="B16" s="50" t="s">
        <v>13</v>
      </c>
      <c r="C16" s="51" t="s">
        <v>14</v>
      </c>
      <c r="D16" s="52">
        <v>19422800</v>
      </c>
      <c r="E16" s="53">
        <v>15648000.61</v>
      </c>
      <c r="F16" s="52">
        <f>IF(OR(D16="-",IF(E16="-",0,E16)&gt;=IF(D16="-",0,D16)),"-",IF(D16="-",0,D16)-IF(E16="-",0,E16))</f>
        <v>3774799.3900000006</v>
      </c>
    </row>
    <row r="17" spans="1:6" ht="12.75">
      <c r="A17" s="54" t="s">
        <v>15</v>
      </c>
      <c r="B17" s="55"/>
      <c r="C17" s="56"/>
      <c r="D17" s="57"/>
      <c r="E17" s="57"/>
      <c r="F17" s="58"/>
    </row>
    <row r="18" spans="1:6" ht="12.75">
      <c r="A18" s="59" t="s">
        <v>16</v>
      </c>
      <c r="B18" s="60" t="s">
        <v>13</v>
      </c>
      <c r="C18" s="61" t="s">
        <v>17</v>
      </c>
      <c r="D18" s="62">
        <v>7536700</v>
      </c>
      <c r="E18" s="62">
        <v>5904027.98</v>
      </c>
      <c r="F18" s="63">
        <f aca="true" t="shared" si="0" ref="F18:F81">IF(OR(D18="-",IF(E18="-",0,E18)&gt;=IF(D18="-",0,D18)),"-",IF(D18="-",0,D18)-IF(E18="-",0,E18))</f>
        <v>1632672.0199999996</v>
      </c>
    </row>
    <row r="19" spans="1:6" ht="12.75">
      <c r="A19" s="59" t="s">
        <v>18</v>
      </c>
      <c r="B19" s="60" t="s">
        <v>13</v>
      </c>
      <c r="C19" s="61" t="s">
        <v>19</v>
      </c>
      <c r="D19" s="62">
        <v>1295000</v>
      </c>
      <c r="E19" s="62">
        <v>1112392.97</v>
      </c>
      <c r="F19" s="63">
        <f t="shared" si="0"/>
        <v>182607.03000000003</v>
      </c>
    </row>
    <row r="20" spans="1:6" ht="12.75">
      <c r="A20" s="59" t="s">
        <v>20</v>
      </c>
      <c r="B20" s="60" t="s">
        <v>13</v>
      </c>
      <c r="C20" s="61" t="s">
        <v>21</v>
      </c>
      <c r="D20" s="62">
        <v>1295000</v>
      </c>
      <c r="E20" s="62">
        <v>1112392.97</v>
      </c>
      <c r="F20" s="63">
        <f t="shared" si="0"/>
        <v>182607.03000000003</v>
      </c>
    </row>
    <row r="21" spans="1:6" ht="63.75">
      <c r="A21" s="64" t="s">
        <v>282</v>
      </c>
      <c r="B21" s="60" t="s">
        <v>13</v>
      </c>
      <c r="C21" s="61" t="s">
        <v>22</v>
      </c>
      <c r="D21" s="62">
        <v>1295000</v>
      </c>
      <c r="E21" s="62">
        <v>1104628.45</v>
      </c>
      <c r="F21" s="63">
        <f t="shared" si="0"/>
        <v>190371.55000000005</v>
      </c>
    </row>
    <row r="22" spans="1:6" ht="89.25">
      <c r="A22" s="64" t="s">
        <v>283</v>
      </c>
      <c r="B22" s="60" t="s">
        <v>13</v>
      </c>
      <c r="C22" s="61" t="s">
        <v>23</v>
      </c>
      <c r="D22" s="62">
        <v>1295000</v>
      </c>
      <c r="E22" s="62">
        <v>1104628.13</v>
      </c>
      <c r="F22" s="63">
        <f t="shared" si="0"/>
        <v>190371.8700000001</v>
      </c>
    </row>
    <row r="23" spans="1:6" ht="76.5">
      <c r="A23" s="64" t="s">
        <v>77</v>
      </c>
      <c r="B23" s="60" t="s">
        <v>13</v>
      </c>
      <c r="C23" s="61" t="s">
        <v>78</v>
      </c>
      <c r="D23" s="62" t="s">
        <v>24</v>
      </c>
      <c r="E23" s="62">
        <v>0.32</v>
      </c>
      <c r="F23" s="63" t="str">
        <f t="shared" si="0"/>
        <v>-</v>
      </c>
    </row>
    <row r="24" spans="1:6" ht="89.25">
      <c r="A24" s="64" t="s">
        <v>349</v>
      </c>
      <c r="B24" s="60" t="s">
        <v>13</v>
      </c>
      <c r="C24" s="61" t="s">
        <v>350</v>
      </c>
      <c r="D24" s="62" t="s">
        <v>24</v>
      </c>
      <c r="E24" s="62">
        <v>9.56</v>
      </c>
      <c r="F24" s="63" t="str">
        <f t="shared" si="0"/>
        <v>-</v>
      </c>
    </row>
    <row r="25" spans="1:6" ht="102">
      <c r="A25" s="64" t="s">
        <v>351</v>
      </c>
      <c r="B25" s="60" t="s">
        <v>13</v>
      </c>
      <c r="C25" s="61" t="s">
        <v>352</v>
      </c>
      <c r="D25" s="62" t="s">
        <v>24</v>
      </c>
      <c r="E25" s="62">
        <v>9.56</v>
      </c>
      <c r="F25" s="63" t="str">
        <f t="shared" si="0"/>
        <v>-</v>
      </c>
    </row>
    <row r="26" spans="1:6" ht="38.25">
      <c r="A26" s="59" t="s">
        <v>79</v>
      </c>
      <c r="B26" s="60" t="s">
        <v>13</v>
      </c>
      <c r="C26" s="61" t="s">
        <v>80</v>
      </c>
      <c r="D26" s="62" t="s">
        <v>24</v>
      </c>
      <c r="E26" s="62">
        <v>7698.19</v>
      </c>
      <c r="F26" s="63" t="str">
        <f t="shared" si="0"/>
        <v>-</v>
      </c>
    </row>
    <row r="27" spans="1:6" ht="63.75">
      <c r="A27" s="59" t="s">
        <v>284</v>
      </c>
      <c r="B27" s="60" t="s">
        <v>13</v>
      </c>
      <c r="C27" s="61" t="s">
        <v>263</v>
      </c>
      <c r="D27" s="62" t="s">
        <v>24</v>
      </c>
      <c r="E27" s="62">
        <v>7454.72</v>
      </c>
      <c r="F27" s="63" t="str">
        <f t="shared" si="0"/>
        <v>-</v>
      </c>
    </row>
    <row r="28" spans="1:6" ht="51">
      <c r="A28" s="59" t="s">
        <v>285</v>
      </c>
      <c r="B28" s="60" t="s">
        <v>13</v>
      </c>
      <c r="C28" s="61" t="s">
        <v>286</v>
      </c>
      <c r="D28" s="62" t="s">
        <v>24</v>
      </c>
      <c r="E28" s="62">
        <v>243.47</v>
      </c>
      <c r="F28" s="63" t="str">
        <f t="shared" si="0"/>
        <v>-</v>
      </c>
    </row>
    <row r="29" spans="1:6" ht="76.5">
      <c r="A29" s="64" t="s">
        <v>353</v>
      </c>
      <c r="B29" s="60" t="s">
        <v>13</v>
      </c>
      <c r="C29" s="61" t="s">
        <v>354</v>
      </c>
      <c r="D29" s="62" t="s">
        <v>24</v>
      </c>
      <c r="E29" s="62">
        <v>56.77</v>
      </c>
      <c r="F29" s="63" t="str">
        <f t="shared" si="0"/>
        <v>-</v>
      </c>
    </row>
    <row r="30" spans="1:6" ht="25.5">
      <c r="A30" s="59" t="s">
        <v>25</v>
      </c>
      <c r="B30" s="60" t="s">
        <v>13</v>
      </c>
      <c r="C30" s="61" t="s">
        <v>26</v>
      </c>
      <c r="D30" s="62">
        <v>2101300</v>
      </c>
      <c r="E30" s="62">
        <v>1807521.47</v>
      </c>
      <c r="F30" s="63">
        <f t="shared" si="0"/>
        <v>293778.53</v>
      </c>
    </row>
    <row r="31" spans="1:6" ht="25.5">
      <c r="A31" s="59" t="s">
        <v>27</v>
      </c>
      <c r="B31" s="60" t="s">
        <v>13</v>
      </c>
      <c r="C31" s="61" t="s">
        <v>28</v>
      </c>
      <c r="D31" s="62">
        <v>2101300</v>
      </c>
      <c r="E31" s="62">
        <v>1807521.47</v>
      </c>
      <c r="F31" s="63">
        <f t="shared" si="0"/>
        <v>293778.53</v>
      </c>
    </row>
    <row r="32" spans="1:6" ht="63.75">
      <c r="A32" s="59" t="s">
        <v>29</v>
      </c>
      <c r="B32" s="60" t="s">
        <v>13</v>
      </c>
      <c r="C32" s="61" t="s">
        <v>30</v>
      </c>
      <c r="D32" s="62">
        <v>950000</v>
      </c>
      <c r="E32" s="62">
        <v>883789.29</v>
      </c>
      <c r="F32" s="63">
        <f t="shared" si="0"/>
        <v>66210.70999999996</v>
      </c>
    </row>
    <row r="33" spans="1:6" ht="89.25">
      <c r="A33" s="64" t="s">
        <v>299</v>
      </c>
      <c r="B33" s="60" t="s">
        <v>13</v>
      </c>
      <c r="C33" s="61" t="s">
        <v>287</v>
      </c>
      <c r="D33" s="62">
        <v>950000</v>
      </c>
      <c r="E33" s="62">
        <v>883789.29</v>
      </c>
      <c r="F33" s="63">
        <f t="shared" si="0"/>
        <v>66210.70999999996</v>
      </c>
    </row>
    <row r="34" spans="1:6" ht="76.5">
      <c r="A34" s="64" t="s">
        <v>31</v>
      </c>
      <c r="B34" s="60" t="s">
        <v>13</v>
      </c>
      <c r="C34" s="61" t="s">
        <v>32</v>
      </c>
      <c r="D34" s="62">
        <v>5300</v>
      </c>
      <c r="E34" s="62">
        <v>4999.69</v>
      </c>
      <c r="F34" s="63">
        <f t="shared" si="0"/>
        <v>300.3100000000004</v>
      </c>
    </row>
    <row r="35" spans="1:6" ht="102">
      <c r="A35" s="64" t="s">
        <v>300</v>
      </c>
      <c r="B35" s="60" t="s">
        <v>13</v>
      </c>
      <c r="C35" s="61" t="s">
        <v>288</v>
      </c>
      <c r="D35" s="62">
        <v>5300</v>
      </c>
      <c r="E35" s="62">
        <v>4999.69</v>
      </c>
      <c r="F35" s="63">
        <f t="shared" si="0"/>
        <v>300.3100000000004</v>
      </c>
    </row>
    <row r="36" spans="1:6" ht="63.75">
      <c r="A36" s="59" t="s">
        <v>33</v>
      </c>
      <c r="B36" s="60" t="s">
        <v>13</v>
      </c>
      <c r="C36" s="61" t="s">
        <v>34</v>
      </c>
      <c r="D36" s="62">
        <v>1265100</v>
      </c>
      <c r="E36" s="62">
        <v>1017390.34</v>
      </c>
      <c r="F36" s="63">
        <f t="shared" si="0"/>
        <v>247709.66000000003</v>
      </c>
    </row>
    <row r="37" spans="1:6" ht="102">
      <c r="A37" s="64" t="s">
        <v>301</v>
      </c>
      <c r="B37" s="60" t="s">
        <v>13</v>
      </c>
      <c r="C37" s="61" t="s">
        <v>289</v>
      </c>
      <c r="D37" s="62">
        <v>1265100</v>
      </c>
      <c r="E37" s="62">
        <v>1017390.34</v>
      </c>
      <c r="F37" s="63">
        <f t="shared" si="0"/>
        <v>247709.66000000003</v>
      </c>
    </row>
    <row r="38" spans="1:6" ht="63.75">
      <c r="A38" s="59" t="s">
        <v>35</v>
      </c>
      <c r="B38" s="60" t="s">
        <v>13</v>
      </c>
      <c r="C38" s="61" t="s">
        <v>36</v>
      </c>
      <c r="D38" s="62">
        <v>-119100</v>
      </c>
      <c r="E38" s="62">
        <v>-98657.85</v>
      </c>
      <c r="F38" s="63" t="str">
        <f t="shared" si="0"/>
        <v>-</v>
      </c>
    </row>
    <row r="39" spans="1:6" ht="102">
      <c r="A39" s="64" t="s">
        <v>302</v>
      </c>
      <c r="B39" s="60" t="s">
        <v>13</v>
      </c>
      <c r="C39" s="61" t="s">
        <v>290</v>
      </c>
      <c r="D39" s="62">
        <v>-119100</v>
      </c>
      <c r="E39" s="62">
        <v>-98657.85</v>
      </c>
      <c r="F39" s="63" t="str">
        <f t="shared" si="0"/>
        <v>-</v>
      </c>
    </row>
    <row r="40" spans="1:6" ht="12.75">
      <c r="A40" s="59" t="s">
        <v>37</v>
      </c>
      <c r="B40" s="60" t="s">
        <v>13</v>
      </c>
      <c r="C40" s="61" t="s">
        <v>38</v>
      </c>
      <c r="D40" s="62">
        <v>49600</v>
      </c>
      <c r="E40" s="62">
        <v>49719.72</v>
      </c>
      <c r="F40" s="63" t="str">
        <f t="shared" si="0"/>
        <v>-</v>
      </c>
    </row>
    <row r="41" spans="1:6" ht="12.75">
      <c r="A41" s="59" t="s">
        <v>39</v>
      </c>
      <c r="B41" s="60" t="s">
        <v>13</v>
      </c>
      <c r="C41" s="61" t="s">
        <v>40</v>
      </c>
      <c r="D41" s="62">
        <v>49600</v>
      </c>
      <c r="E41" s="62">
        <v>49719.72</v>
      </c>
      <c r="F41" s="63" t="str">
        <f t="shared" si="0"/>
        <v>-</v>
      </c>
    </row>
    <row r="42" spans="1:6" ht="12.75">
      <c r="A42" s="59" t="s">
        <v>39</v>
      </c>
      <c r="B42" s="60" t="s">
        <v>13</v>
      </c>
      <c r="C42" s="61" t="s">
        <v>41</v>
      </c>
      <c r="D42" s="62">
        <v>49600</v>
      </c>
      <c r="E42" s="62">
        <v>49719.72</v>
      </c>
      <c r="F42" s="63" t="str">
        <f t="shared" si="0"/>
        <v>-</v>
      </c>
    </row>
    <row r="43" spans="1:6" ht="38.25">
      <c r="A43" s="59" t="s">
        <v>291</v>
      </c>
      <c r="B43" s="60" t="s">
        <v>13</v>
      </c>
      <c r="C43" s="61" t="s">
        <v>42</v>
      </c>
      <c r="D43" s="62">
        <v>49600</v>
      </c>
      <c r="E43" s="62">
        <v>49590</v>
      </c>
      <c r="F43" s="63">
        <f t="shared" si="0"/>
        <v>10</v>
      </c>
    </row>
    <row r="44" spans="1:6" ht="25.5">
      <c r="A44" s="59" t="s">
        <v>303</v>
      </c>
      <c r="B44" s="60" t="s">
        <v>13</v>
      </c>
      <c r="C44" s="61" t="s">
        <v>304</v>
      </c>
      <c r="D44" s="62" t="s">
        <v>24</v>
      </c>
      <c r="E44" s="62">
        <v>129.72</v>
      </c>
      <c r="F44" s="63" t="str">
        <f t="shared" si="0"/>
        <v>-</v>
      </c>
    </row>
    <row r="45" spans="1:6" ht="12.75">
      <c r="A45" s="59" t="s">
        <v>43</v>
      </c>
      <c r="B45" s="60" t="s">
        <v>13</v>
      </c>
      <c r="C45" s="61" t="s">
        <v>44</v>
      </c>
      <c r="D45" s="62">
        <v>3943000</v>
      </c>
      <c r="E45" s="62">
        <v>2798124.58</v>
      </c>
      <c r="F45" s="63">
        <f t="shared" si="0"/>
        <v>1144875.42</v>
      </c>
    </row>
    <row r="46" spans="1:6" ht="12.75">
      <c r="A46" s="59" t="s">
        <v>45</v>
      </c>
      <c r="B46" s="60" t="s">
        <v>13</v>
      </c>
      <c r="C46" s="61" t="s">
        <v>46</v>
      </c>
      <c r="D46" s="62">
        <v>42000</v>
      </c>
      <c r="E46" s="62">
        <v>19855.36</v>
      </c>
      <c r="F46" s="63">
        <f t="shared" si="0"/>
        <v>22144.64</v>
      </c>
    </row>
    <row r="47" spans="1:6" ht="38.25">
      <c r="A47" s="59" t="s">
        <v>47</v>
      </c>
      <c r="B47" s="60" t="s">
        <v>13</v>
      </c>
      <c r="C47" s="61" t="s">
        <v>48</v>
      </c>
      <c r="D47" s="62">
        <v>42000</v>
      </c>
      <c r="E47" s="62">
        <v>19855.36</v>
      </c>
      <c r="F47" s="63">
        <f t="shared" si="0"/>
        <v>22144.64</v>
      </c>
    </row>
    <row r="48" spans="1:6" ht="63.75">
      <c r="A48" s="59" t="s">
        <v>292</v>
      </c>
      <c r="B48" s="60" t="s">
        <v>13</v>
      </c>
      <c r="C48" s="61" t="s">
        <v>49</v>
      </c>
      <c r="D48" s="62">
        <v>42000</v>
      </c>
      <c r="E48" s="62">
        <v>18551.34</v>
      </c>
      <c r="F48" s="63">
        <f t="shared" si="0"/>
        <v>23448.66</v>
      </c>
    </row>
    <row r="49" spans="1:6" ht="51">
      <c r="A49" s="59" t="s">
        <v>50</v>
      </c>
      <c r="B49" s="60" t="s">
        <v>13</v>
      </c>
      <c r="C49" s="61" t="s">
        <v>51</v>
      </c>
      <c r="D49" s="62" t="s">
        <v>24</v>
      </c>
      <c r="E49" s="62">
        <v>1304.02</v>
      </c>
      <c r="F49" s="63" t="str">
        <f t="shared" si="0"/>
        <v>-</v>
      </c>
    </row>
    <row r="50" spans="1:6" ht="12.75">
      <c r="A50" s="59" t="s">
        <v>52</v>
      </c>
      <c r="B50" s="60" t="s">
        <v>13</v>
      </c>
      <c r="C50" s="61" t="s">
        <v>53</v>
      </c>
      <c r="D50" s="62">
        <v>3901000</v>
      </c>
      <c r="E50" s="62">
        <v>2778269.22</v>
      </c>
      <c r="F50" s="63">
        <f t="shared" si="0"/>
        <v>1122730.7799999998</v>
      </c>
    </row>
    <row r="51" spans="1:6" ht="12.75">
      <c r="A51" s="59" t="s">
        <v>54</v>
      </c>
      <c r="B51" s="60" t="s">
        <v>13</v>
      </c>
      <c r="C51" s="61" t="s">
        <v>55</v>
      </c>
      <c r="D51" s="62">
        <v>3600000</v>
      </c>
      <c r="E51" s="62">
        <v>2683517.85</v>
      </c>
      <c r="F51" s="63">
        <f t="shared" si="0"/>
        <v>916482.1499999999</v>
      </c>
    </row>
    <row r="52" spans="1:6" ht="25.5">
      <c r="A52" s="59" t="s">
        <v>56</v>
      </c>
      <c r="B52" s="60" t="s">
        <v>13</v>
      </c>
      <c r="C52" s="61" t="s">
        <v>57</v>
      </c>
      <c r="D52" s="62">
        <v>3600000</v>
      </c>
      <c r="E52" s="62">
        <v>2683517.85</v>
      </c>
      <c r="F52" s="63">
        <f t="shared" si="0"/>
        <v>916482.1499999999</v>
      </c>
    </row>
    <row r="53" spans="1:6" ht="12.75">
      <c r="A53" s="59" t="s">
        <v>58</v>
      </c>
      <c r="B53" s="60" t="s">
        <v>13</v>
      </c>
      <c r="C53" s="61" t="s">
        <v>59</v>
      </c>
      <c r="D53" s="62">
        <v>301000</v>
      </c>
      <c r="E53" s="62">
        <v>94751.37</v>
      </c>
      <c r="F53" s="63">
        <f t="shared" si="0"/>
        <v>206248.63</v>
      </c>
    </row>
    <row r="54" spans="1:6" ht="25.5">
      <c r="A54" s="59" t="s">
        <v>60</v>
      </c>
      <c r="B54" s="60" t="s">
        <v>13</v>
      </c>
      <c r="C54" s="61" t="s">
        <v>61</v>
      </c>
      <c r="D54" s="62">
        <v>301000</v>
      </c>
      <c r="E54" s="62">
        <v>94751.37</v>
      </c>
      <c r="F54" s="63">
        <f t="shared" si="0"/>
        <v>206248.63</v>
      </c>
    </row>
    <row r="55" spans="1:6" ht="12.75">
      <c r="A55" s="59" t="s">
        <v>62</v>
      </c>
      <c r="B55" s="60" t="s">
        <v>13</v>
      </c>
      <c r="C55" s="61" t="s">
        <v>355</v>
      </c>
      <c r="D55" s="62">
        <v>3700</v>
      </c>
      <c r="E55" s="62">
        <v>4900</v>
      </c>
      <c r="F55" s="63" t="str">
        <f t="shared" si="0"/>
        <v>-</v>
      </c>
    </row>
    <row r="56" spans="1:6" ht="38.25">
      <c r="A56" s="59" t="s">
        <v>63</v>
      </c>
      <c r="B56" s="60" t="s">
        <v>13</v>
      </c>
      <c r="C56" s="61" t="s">
        <v>356</v>
      </c>
      <c r="D56" s="62">
        <v>3700</v>
      </c>
      <c r="E56" s="62">
        <v>4900</v>
      </c>
      <c r="F56" s="63" t="str">
        <f t="shared" si="0"/>
        <v>-</v>
      </c>
    </row>
    <row r="57" spans="1:6" ht="63.75">
      <c r="A57" s="59" t="s">
        <v>64</v>
      </c>
      <c r="B57" s="60" t="s">
        <v>13</v>
      </c>
      <c r="C57" s="61" t="s">
        <v>357</v>
      </c>
      <c r="D57" s="62">
        <v>3700</v>
      </c>
      <c r="E57" s="62">
        <v>4900</v>
      </c>
      <c r="F57" s="63" t="str">
        <f t="shared" si="0"/>
        <v>-</v>
      </c>
    </row>
    <row r="58" spans="1:6" ht="63.75">
      <c r="A58" s="59" t="s">
        <v>293</v>
      </c>
      <c r="B58" s="60" t="s">
        <v>13</v>
      </c>
      <c r="C58" s="61" t="s">
        <v>358</v>
      </c>
      <c r="D58" s="62">
        <v>3700</v>
      </c>
      <c r="E58" s="62">
        <v>4900</v>
      </c>
      <c r="F58" s="63" t="str">
        <f t="shared" si="0"/>
        <v>-</v>
      </c>
    </row>
    <row r="59" spans="1:6" ht="38.25">
      <c r="A59" s="59" t="s">
        <v>345</v>
      </c>
      <c r="B59" s="60" t="s">
        <v>13</v>
      </c>
      <c r="C59" s="61" t="s">
        <v>359</v>
      </c>
      <c r="D59" s="62">
        <v>48000</v>
      </c>
      <c r="E59" s="62">
        <v>39245.2</v>
      </c>
      <c r="F59" s="63">
        <f t="shared" si="0"/>
        <v>8754.800000000003</v>
      </c>
    </row>
    <row r="60" spans="1:6" ht="76.5">
      <c r="A60" s="64" t="s">
        <v>360</v>
      </c>
      <c r="B60" s="60" t="s">
        <v>13</v>
      </c>
      <c r="C60" s="61" t="s">
        <v>361</v>
      </c>
      <c r="D60" s="62">
        <v>48000</v>
      </c>
      <c r="E60" s="62">
        <v>39245.2</v>
      </c>
      <c r="F60" s="63">
        <f t="shared" si="0"/>
        <v>8754.800000000003</v>
      </c>
    </row>
    <row r="61" spans="1:6" ht="76.5">
      <c r="A61" s="64" t="s">
        <v>362</v>
      </c>
      <c r="B61" s="60" t="s">
        <v>13</v>
      </c>
      <c r="C61" s="61" t="s">
        <v>363</v>
      </c>
      <c r="D61" s="62">
        <v>48000</v>
      </c>
      <c r="E61" s="62">
        <v>39245.2</v>
      </c>
      <c r="F61" s="63">
        <f t="shared" si="0"/>
        <v>8754.800000000003</v>
      </c>
    </row>
    <row r="62" spans="1:6" ht="63.75">
      <c r="A62" s="59" t="s">
        <v>364</v>
      </c>
      <c r="B62" s="60" t="s">
        <v>13</v>
      </c>
      <c r="C62" s="61" t="s">
        <v>365</v>
      </c>
      <c r="D62" s="62">
        <v>48000</v>
      </c>
      <c r="E62" s="62">
        <v>39245.2</v>
      </c>
      <c r="F62" s="63">
        <f t="shared" si="0"/>
        <v>8754.800000000003</v>
      </c>
    </row>
    <row r="63" spans="1:6" ht="25.5">
      <c r="A63" s="59" t="s">
        <v>294</v>
      </c>
      <c r="B63" s="60" t="s">
        <v>13</v>
      </c>
      <c r="C63" s="61" t="s">
        <v>366</v>
      </c>
      <c r="D63" s="62">
        <v>47500</v>
      </c>
      <c r="E63" s="62">
        <v>43534.97</v>
      </c>
      <c r="F63" s="63">
        <f t="shared" si="0"/>
        <v>3965.029999999999</v>
      </c>
    </row>
    <row r="64" spans="1:6" ht="12.75">
      <c r="A64" s="59" t="s">
        <v>65</v>
      </c>
      <c r="B64" s="60" t="s">
        <v>13</v>
      </c>
      <c r="C64" s="61" t="s">
        <v>367</v>
      </c>
      <c r="D64" s="62">
        <v>14000</v>
      </c>
      <c r="E64" s="62">
        <v>10000</v>
      </c>
      <c r="F64" s="63">
        <f t="shared" si="0"/>
        <v>4000</v>
      </c>
    </row>
    <row r="65" spans="1:6" ht="12.75">
      <c r="A65" s="59" t="s">
        <v>66</v>
      </c>
      <c r="B65" s="60" t="s">
        <v>13</v>
      </c>
      <c r="C65" s="61" t="s">
        <v>368</v>
      </c>
      <c r="D65" s="62">
        <v>14000</v>
      </c>
      <c r="E65" s="62">
        <v>10000</v>
      </c>
      <c r="F65" s="63">
        <f t="shared" si="0"/>
        <v>4000</v>
      </c>
    </row>
    <row r="66" spans="1:6" ht="25.5">
      <c r="A66" s="59" t="s">
        <v>67</v>
      </c>
      <c r="B66" s="60" t="s">
        <v>13</v>
      </c>
      <c r="C66" s="61" t="s">
        <v>369</v>
      </c>
      <c r="D66" s="62">
        <v>14000</v>
      </c>
      <c r="E66" s="62">
        <v>10000</v>
      </c>
      <c r="F66" s="63">
        <f t="shared" si="0"/>
        <v>4000</v>
      </c>
    </row>
    <row r="67" spans="1:6" ht="12.75">
      <c r="A67" s="59" t="s">
        <v>370</v>
      </c>
      <c r="B67" s="60" t="s">
        <v>13</v>
      </c>
      <c r="C67" s="61" t="s">
        <v>371</v>
      </c>
      <c r="D67" s="62">
        <v>33500</v>
      </c>
      <c r="E67" s="62">
        <v>33534.97</v>
      </c>
      <c r="F67" s="63" t="str">
        <f t="shared" si="0"/>
        <v>-</v>
      </c>
    </row>
    <row r="68" spans="1:6" ht="12.75">
      <c r="A68" s="59" t="s">
        <v>372</v>
      </c>
      <c r="B68" s="60" t="s">
        <v>13</v>
      </c>
      <c r="C68" s="61" t="s">
        <v>373</v>
      </c>
      <c r="D68" s="62">
        <v>33500</v>
      </c>
      <c r="E68" s="62">
        <v>33534.97</v>
      </c>
      <c r="F68" s="63" t="str">
        <f t="shared" si="0"/>
        <v>-</v>
      </c>
    </row>
    <row r="69" spans="1:6" ht="25.5">
      <c r="A69" s="59" t="s">
        <v>374</v>
      </c>
      <c r="B69" s="60" t="s">
        <v>13</v>
      </c>
      <c r="C69" s="61" t="s">
        <v>375</v>
      </c>
      <c r="D69" s="62">
        <v>33500</v>
      </c>
      <c r="E69" s="62">
        <v>33534.97</v>
      </c>
      <c r="F69" s="63" t="str">
        <f t="shared" si="0"/>
        <v>-</v>
      </c>
    </row>
    <row r="70" spans="1:6" ht="25.5">
      <c r="A70" s="59" t="s">
        <v>346</v>
      </c>
      <c r="B70" s="60" t="s">
        <v>13</v>
      </c>
      <c r="C70" s="61" t="s">
        <v>376</v>
      </c>
      <c r="D70" s="62">
        <v>48600</v>
      </c>
      <c r="E70" s="62">
        <v>48589.07</v>
      </c>
      <c r="F70" s="63">
        <f t="shared" si="0"/>
        <v>10.930000000000291</v>
      </c>
    </row>
    <row r="71" spans="1:6" ht="25.5">
      <c r="A71" s="59" t="s">
        <v>377</v>
      </c>
      <c r="B71" s="60" t="s">
        <v>13</v>
      </c>
      <c r="C71" s="61" t="s">
        <v>378</v>
      </c>
      <c r="D71" s="62">
        <v>48600</v>
      </c>
      <c r="E71" s="62">
        <v>48589.07</v>
      </c>
      <c r="F71" s="63">
        <f t="shared" si="0"/>
        <v>10.930000000000291</v>
      </c>
    </row>
    <row r="72" spans="1:6" ht="38.25">
      <c r="A72" s="59" t="s">
        <v>379</v>
      </c>
      <c r="B72" s="60" t="s">
        <v>13</v>
      </c>
      <c r="C72" s="61" t="s">
        <v>380</v>
      </c>
      <c r="D72" s="62">
        <v>48600</v>
      </c>
      <c r="E72" s="62">
        <v>48589.07</v>
      </c>
      <c r="F72" s="63">
        <f t="shared" si="0"/>
        <v>10.930000000000291</v>
      </c>
    </row>
    <row r="73" spans="1:6" ht="51">
      <c r="A73" s="59" t="s">
        <v>381</v>
      </c>
      <c r="B73" s="60" t="s">
        <v>13</v>
      </c>
      <c r="C73" s="61" t="s">
        <v>382</v>
      </c>
      <c r="D73" s="62">
        <v>48600</v>
      </c>
      <c r="E73" s="62">
        <v>48589.07</v>
      </c>
      <c r="F73" s="63">
        <f t="shared" si="0"/>
        <v>10.930000000000291</v>
      </c>
    </row>
    <row r="74" spans="1:6" ht="12.75">
      <c r="A74" s="59" t="s">
        <v>68</v>
      </c>
      <c r="B74" s="60" t="s">
        <v>13</v>
      </c>
      <c r="C74" s="61" t="s">
        <v>383</v>
      </c>
      <c r="D74" s="62">
        <v>11886100</v>
      </c>
      <c r="E74" s="62">
        <v>9743972.63</v>
      </c>
      <c r="F74" s="63">
        <f t="shared" si="0"/>
        <v>2142127.369999999</v>
      </c>
    </row>
    <row r="75" spans="1:6" ht="38.25">
      <c r="A75" s="59" t="s">
        <v>69</v>
      </c>
      <c r="B75" s="60" t="s">
        <v>13</v>
      </c>
      <c r="C75" s="61" t="s">
        <v>384</v>
      </c>
      <c r="D75" s="62">
        <v>11886100</v>
      </c>
      <c r="E75" s="62">
        <v>9743972.63</v>
      </c>
      <c r="F75" s="63">
        <f t="shared" si="0"/>
        <v>2142127.369999999</v>
      </c>
    </row>
    <row r="76" spans="1:6" ht="25.5">
      <c r="A76" s="59" t="s">
        <v>76</v>
      </c>
      <c r="B76" s="60" t="s">
        <v>13</v>
      </c>
      <c r="C76" s="61" t="s">
        <v>385</v>
      </c>
      <c r="D76" s="62">
        <v>10686300</v>
      </c>
      <c r="E76" s="62">
        <v>8605233.33</v>
      </c>
      <c r="F76" s="63">
        <f t="shared" si="0"/>
        <v>2081066.67</v>
      </c>
    </row>
    <row r="77" spans="1:6" ht="38.25">
      <c r="A77" s="59" t="s">
        <v>305</v>
      </c>
      <c r="B77" s="60" t="s">
        <v>13</v>
      </c>
      <c r="C77" s="61" t="s">
        <v>386</v>
      </c>
      <c r="D77" s="62">
        <v>10686300</v>
      </c>
      <c r="E77" s="62">
        <v>8605233.33</v>
      </c>
      <c r="F77" s="63">
        <f t="shared" si="0"/>
        <v>2081066.67</v>
      </c>
    </row>
    <row r="78" spans="1:6" ht="38.25">
      <c r="A78" s="59" t="s">
        <v>306</v>
      </c>
      <c r="B78" s="60" t="s">
        <v>13</v>
      </c>
      <c r="C78" s="61" t="s">
        <v>387</v>
      </c>
      <c r="D78" s="62">
        <v>10686300</v>
      </c>
      <c r="E78" s="62">
        <v>8605233.33</v>
      </c>
      <c r="F78" s="63">
        <f t="shared" si="0"/>
        <v>2081066.67</v>
      </c>
    </row>
    <row r="79" spans="1:6" ht="25.5">
      <c r="A79" s="59" t="s">
        <v>81</v>
      </c>
      <c r="B79" s="60" t="s">
        <v>13</v>
      </c>
      <c r="C79" s="61" t="s">
        <v>388</v>
      </c>
      <c r="D79" s="62">
        <v>520400</v>
      </c>
      <c r="E79" s="62">
        <v>520400</v>
      </c>
      <c r="F79" s="63" t="str">
        <f t="shared" si="0"/>
        <v>-</v>
      </c>
    </row>
    <row r="80" spans="1:6" ht="12.75">
      <c r="A80" s="59" t="s">
        <v>82</v>
      </c>
      <c r="B80" s="60" t="s">
        <v>13</v>
      </c>
      <c r="C80" s="61" t="s">
        <v>389</v>
      </c>
      <c r="D80" s="62">
        <v>520400</v>
      </c>
      <c r="E80" s="62">
        <v>520400</v>
      </c>
      <c r="F80" s="63" t="str">
        <f t="shared" si="0"/>
        <v>-</v>
      </c>
    </row>
    <row r="81" spans="1:6" ht="12.75">
      <c r="A81" s="59" t="s">
        <v>83</v>
      </c>
      <c r="B81" s="60" t="s">
        <v>13</v>
      </c>
      <c r="C81" s="61" t="s">
        <v>390</v>
      </c>
      <c r="D81" s="62">
        <v>520400</v>
      </c>
      <c r="E81" s="62">
        <v>520400</v>
      </c>
      <c r="F81" s="63" t="str">
        <f t="shared" si="0"/>
        <v>-</v>
      </c>
    </row>
    <row r="82" spans="1:6" ht="25.5">
      <c r="A82" s="59" t="s">
        <v>70</v>
      </c>
      <c r="B82" s="60" t="s">
        <v>13</v>
      </c>
      <c r="C82" s="61" t="s">
        <v>391</v>
      </c>
      <c r="D82" s="62">
        <v>152300</v>
      </c>
      <c r="E82" s="62">
        <v>91239.3</v>
      </c>
      <c r="F82" s="63">
        <f aca="true" t="shared" si="1" ref="F82:F89">IF(OR(D82="-",IF(E82="-",0,E82)&gt;=IF(D82="-",0,D82)),"-",IF(D82="-",0,D82)-IF(E82="-",0,E82))</f>
        <v>61060.7</v>
      </c>
    </row>
    <row r="83" spans="1:6" ht="25.5">
      <c r="A83" s="59" t="s">
        <v>72</v>
      </c>
      <c r="B83" s="60" t="s">
        <v>13</v>
      </c>
      <c r="C83" s="61" t="s">
        <v>392</v>
      </c>
      <c r="D83" s="62">
        <v>700</v>
      </c>
      <c r="E83" s="62" t="s">
        <v>24</v>
      </c>
      <c r="F83" s="63">
        <f t="shared" si="1"/>
        <v>700</v>
      </c>
    </row>
    <row r="84" spans="1:6" ht="25.5">
      <c r="A84" s="59" t="s">
        <v>73</v>
      </c>
      <c r="B84" s="60" t="s">
        <v>13</v>
      </c>
      <c r="C84" s="61" t="s">
        <v>393</v>
      </c>
      <c r="D84" s="62">
        <v>700</v>
      </c>
      <c r="E84" s="62" t="s">
        <v>24</v>
      </c>
      <c r="F84" s="63">
        <f t="shared" si="1"/>
        <v>700</v>
      </c>
    </row>
    <row r="85" spans="1:6" ht="38.25">
      <c r="A85" s="59" t="s">
        <v>71</v>
      </c>
      <c r="B85" s="60" t="s">
        <v>13</v>
      </c>
      <c r="C85" s="61" t="s">
        <v>394</v>
      </c>
      <c r="D85" s="62">
        <v>151600</v>
      </c>
      <c r="E85" s="62">
        <v>91239.3</v>
      </c>
      <c r="F85" s="63">
        <f t="shared" si="1"/>
        <v>60360.7</v>
      </c>
    </row>
    <row r="86" spans="1:6" ht="51">
      <c r="A86" s="59" t="s">
        <v>323</v>
      </c>
      <c r="B86" s="60" t="s">
        <v>13</v>
      </c>
      <c r="C86" s="61" t="s">
        <v>395</v>
      </c>
      <c r="D86" s="62">
        <v>151600</v>
      </c>
      <c r="E86" s="62">
        <v>91239.3</v>
      </c>
      <c r="F86" s="63">
        <f t="shared" si="1"/>
        <v>60360.7</v>
      </c>
    </row>
    <row r="87" spans="1:6" ht="12.75">
      <c r="A87" s="59" t="s">
        <v>74</v>
      </c>
      <c r="B87" s="60" t="s">
        <v>13</v>
      </c>
      <c r="C87" s="61" t="s">
        <v>396</v>
      </c>
      <c r="D87" s="62">
        <v>527100</v>
      </c>
      <c r="E87" s="62">
        <v>527100</v>
      </c>
      <c r="F87" s="63" t="str">
        <f t="shared" si="1"/>
        <v>-</v>
      </c>
    </row>
    <row r="88" spans="1:6" ht="12.75">
      <c r="A88" s="59" t="s">
        <v>397</v>
      </c>
      <c r="B88" s="60" t="s">
        <v>13</v>
      </c>
      <c r="C88" s="61" t="s">
        <v>398</v>
      </c>
      <c r="D88" s="62">
        <v>527100</v>
      </c>
      <c r="E88" s="62">
        <v>527100</v>
      </c>
      <c r="F88" s="63" t="str">
        <f t="shared" si="1"/>
        <v>-</v>
      </c>
    </row>
    <row r="89" spans="1:6" ht="25.5">
      <c r="A89" s="59" t="s">
        <v>399</v>
      </c>
      <c r="B89" s="60" t="s">
        <v>13</v>
      </c>
      <c r="C89" s="61" t="s">
        <v>400</v>
      </c>
      <c r="D89" s="62">
        <v>527100</v>
      </c>
      <c r="E89" s="62">
        <v>527100</v>
      </c>
      <c r="F89" s="63" t="str">
        <f t="shared" si="1"/>
        <v>-</v>
      </c>
    </row>
    <row r="90" spans="1:6" ht="12.75">
      <c r="A90" s="45"/>
      <c r="B90" s="46"/>
      <c r="C90" s="47"/>
      <c r="D90" s="48"/>
      <c r="E90" s="48"/>
      <c r="F90" s="48"/>
    </row>
    <row r="91" spans="1:6" ht="12.75">
      <c r="A91" s="45"/>
      <c r="B91" s="46"/>
      <c r="C91" s="47"/>
      <c r="D91" s="48"/>
      <c r="E91" s="48"/>
      <c r="F91" s="48"/>
    </row>
    <row r="92" spans="1:6" ht="12.75">
      <c r="A92" s="25"/>
      <c r="B92" s="26"/>
      <c r="C92" s="27"/>
      <c r="D92" s="28"/>
      <c r="E92" s="28"/>
      <c r="F92" s="28"/>
    </row>
    <row r="93" spans="1:6" ht="15">
      <c r="A93" s="106" t="s">
        <v>267</v>
      </c>
      <c r="B93" s="106"/>
      <c r="C93" s="106"/>
      <c r="D93" s="106"/>
      <c r="E93" s="18"/>
      <c r="F93" s="19" t="s">
        <v>269</v>
      </c>
    </row>
    <row r="94" spans="1:6" ht="12.75">
      <c r="A94" s="12"/>
      <c r="B94" s="12"/>
      <c r="C94" s="14"/>
      <c r="D94" s="15"/>
      <c r="E94" s="15"/>
      <c r="F94" s="15"/>
    </row>
    <row r="95" spans="1:6" ht="12.75" customHeight="1">
      <c r="A95" s="107" t="s">
        <v>2</v>
      </c>
      <c r="B95" s="110" t="s">
        <v>4</v>
      </c>
      <c r="C95" s="110" t="s">
        <v>268</v>
      </c>
      <c r="D95" s="97" t="s">
        <v>6</v>
      </c>
      <c r="E95" s="94" t="s">
        <v>7</v>
      </c>
      <c r="F95" s="97" t="s">
        <v>8</v>
      </c>
    </row>
    <row r="96" spans="1:6" ht="12.75">
      <c r="A96" s="108"/>
      <c r="B96" s="101"/>
      <c r="C96" s="101"/>
      <c r="D96" s="98"/>
      <c r="E96" s="95"/>
      <c r="F96" s="98"/>
    </row>
    <row r="97" spans="1:6" ht="10.5" customHeight="1">
      <c r="A97" s="108"/>
      <c r="B97" s="101"/>
      <c r="C97" s="101"/>
      <c r="D97" s="98"/>
      <c r="E97" s="95"/>
      <c r="F97" s="98"/>
    </row>
    <row r="98" spans="1:6" ht="12" customHeight="1" hidden="1">
      <c r="A98" s="108"/>
      <c r="B98" s="101"/>
      <c r="C98" s="101"/>
      <c r="D98" s="98"/>
      <c r="E98" s="95"/>
      <c r="F98" s="98"/>
    </row>
    <row r="99" spans="1:6" ht="12.75" customHeight="1" hidden="1">
      <c r="A99" s="108"/>
      <c r="B99" s="101"/>
      <c r="C99" s="101"/>
      <c r="D99" s="98"/>
      <c r="E99" s="95"/>
      <c r="F99" s="98"/>
    </row>
    <row r="100" spans="1:6" ht="12.75" customHeight="1" hidden="1">
      <c r="A100" s="108"/>
      <c r="B100" s="101"/>
      <c r="C100" s="102"/>
      <c r="D100" s="98"/>
      <c r="E100" s="96"/>
      <c r="F100" s="99"/>
    </row>
    <row r="101" spans="1:6" ht="12.75" customHeight="1" hidden="1">
      <c r="A101" s="108"/>
      <c r="B101" s="101"/>
      <c r="C101" s="23"/>
      <c r="D101" s="98"/>
      <c r="E101" s="20"/>
      <c r="F101" s="24"/>
    </row>
    <row r="102" spans="1:6" ht="12.75" customHeight="1" hidden="1">
      <c r="A102" s="109"/>
      <c r="B102" s="102"/>
      <c r="C102" s="23"/>
      <c r="D102" s="99"/>
      <c r="E102" s="20"/>
      <c r="F102" s="24"/>
    </row>
    <row r="103" spans="1:6" ht="14.25" customHeight="1">
      <c r="A103" s="21">
        <v>1</v>
      </c>
      <c r="B103" s="21">
        <v>2</v>
      </c>
      <c r="C103" s="21">
        <v>3</v>
      </c>
      <c r="D103" s="22" t="s">
        <v>9</v>
      </c>
      <c r="E103" s="22" t="s">
        <v>10</v>
      </c>
      <c r="F103" s="22" t="s">
        <v>11</v>
      </c>
    </row>
    <row r="104" spans="1:6" ht="14.25" customHeight="1">
      <c r="A104" s="65" t="s">
        <v>84</v>
      </c>
      <c r="B104" s="66" t="s">
        <v>85</v>
      </c>
      <c r="C104" s="67" t="s">
        <v>86</v>
      </c>
      <c r="D104" s="68">
        <v>21846515.91</v>
      </c>
      <c r="E104" s="69">
        <v>15849391.11</v>
      </c>
      <c r="F104" s="70">
        <f>IF(OR(D104="-",IF(E104="-",0,E104)&gt;=IF(D104="-",0,D104)),"-",IF(D104="-",0,D104)-IF(E104="-",0,E104))</f>
        <v>5997124.800000001</v>
      </c>
    </row>
    <row r="105" spans="1:6" ht="14.25" customHeight="1">
      <c r="A105" s="71" t="s">
        <v>15</v>
      </c>
      <c r="B105" s="36"/>
      <c r="C105" s="37"/>
      <c r="D105" s="38"/>
      <c r="E105" s="39"/>
      <c r="F105" s="40"/>
    </row>
    <row r="106" spans="1:6" ht="14.25" customHeight="1">
      <c r="A106" s="65" t="s">
        <v>87</v>
      </c>
      <c r="B106" s="66" t="s">
        <v>85</v>
      </c>
      <c r="C106" s="67" t="s">
        <v>88</v>
      </c>
      <c r="D106" s="68">
        <v>7681010.8</v>
      </c>
      <c r="E106" s="69">
        <v>5556327.52</v>
      </c>
      <c r="F106" s="70">
        <f aca="true" t="shared" si="2" ref="F106:F169">IF(OR(D106="-",IF(E106="-",0,E106)&gt;=IF(D106="-",0,D106)),"-",IF(D106="-",0,D106)-IF(E106="-",0,E106))</f>
        <v>2124683.2800000003</v>
      </c>
    </row>
    <row r="107" spans="1:6" ht="45.75" customHeight="1">
      <c r="A107" s="49" t="s">
        <v>89</v>
      </c>
      <c r="B107" s="72" t="s">
        <v>85</v>
      </c>
      <c r="C107" s="51" t="s">
        <v>90</v>
      </c>
      <c r="D107" s="52">
        <v>6485154.8</v>
      </c>
      <c r="E107" s="73">
        <v>4879939.13</v>
      </c>
      <c r="F107" s="74">
        <f t="shared" si="2"/>
        <v>1605215.67</v>
      </c>
    </row>
    <row r="108" spans="1:6" ht="20.25" customHeight="1">
      <c r="A108" s="49" t="s">
        <v>91</v>
      </c>
      <c r="B108" s="72" t="s">
        <v>85</v>
      </c>
      <c r="C108" s="51" t="s">
        <v>92</v>
      </c>
      <c r="D108" s="52">
        <v>6485154.8</v>
      </c>
      <c r="E108" s="73">
        <v>4879939.13</v>
      </c>
      <c r="F108" s="74">
        <f t="shared" si="2"/>
        <v>1605215.67</v>
      </c>
    </row>
    <row r="109" spans="1:6" ht="12.75">
      <c r="A109" s="49" t="s">
        <v>93</v>
      </c>
      <c r="B109" s="72" t="s">
        <v>85</v>
      </c>
      <c r="C109" s="51" t="s">
        <v>94</v>
      </c>
      <c r="D109" s="52">
        <v>4762644.24</v>
      </c>
      <c r="E109" s="73">
        <v>3679844.03</v>
      </c>
      <c r="F109" s="74">
        <f t="shared" si="2"/>
        <v>1082800.2100000004</v>
      </c>
    </row>
    <row r="110" spans="1:6" ht="25.5">
      <c r="A110" s="49" t="s">
        <v>401</v>
      </c>
      <c r="B110" s="72" t="s">
        <v>85</v>
      </c>
      <c r="C110" s="51" t="s">
        <v>402</v>
      </c>
      <c r="D110" s="52">
        <v>212825.6</v>
      </c>
      <c r="E110" s="73">
        <v>212825.6</v>
      </c>
      <c r="F110" s="74" t="str">
        <f t="shared" si="2"/>
        <v>-</v>
      </c>
    </row>
    <row r="111" spans="1:6" ht="38.25">
      <c r="A111" s="49" t="s">
        <v>95</v>
      </c>
      <c r="B111" s="72" t="s">
        <v>85</v>
      </c>
      <c r="C111" s="51" t="s">
        <v>96</v>
      </c>
      <c r="D111" s="52">
        <v>1509684.96</v>
      </c>
      <c r="E111" s="73">
        <v>987269.5</v>
      </c>
      <c r="F111" s="74">
        <f t="shared" si="2"/>
        <v>522415.45999999996</v>
      </c>
    </row>
    <row r="112" spans="1:6" ht="25.5">
      <c r="A112" s="49" t="s">
        <v>97</v>
      </c>
      <c r="B112" s="72" t="s">
        <v>85</v>
      </c>
      <c r="C112" s="51" t="s">
        <v>98</v>
      </c>
      <c r="D112" s="52">
        <v>803150</v>
      </c>
      <c r="E112" s="73">
        <v>305316.57</v>
      </c>
      <c r="F112" s="74">
        <f t="shared" si="2"/>
        <v>497833.43</v>
      </c>
    </row>
    <row r="113" spans="1:6" ht="25.5">
      <c r="A113" s="49" t="s">
        <v>99</v>
      </c>
      <c r="B113" s="72" t="s">
        <v>85</v>
      </c>
      <c r="C113" s="51" t="s">
        <v>100</v>
      </c>
      <c r="D113" s="52">
        <v>803150</v>
      </c>
      <c r="E113" s="73">
        <v>305316.57</v>
      </c>
      <c r="F113" s="74">
        <f t="shared" si="2"/>
        <v>497833.43</v>
      </c>
    </row>
    <row r="114" spans="1:6" ht="12.75">
      <c r="A114" s="49" t="s">
        <v>295</v>
      </c>
      <c r="B114" s="72" t="s">
        <v>85</v>
      </c>
      <c r="C114" s="51" t="s">
        <v>101</v>
      </c>
      <c r="D114" s="52">
        <v>653150</v>
      </c>
      <c r="E114" s="73">
        <v>206378.58</v>
      </c>
      <c r="F114" s="74">
        <f t="shared" si="2"/>
        <v>446771.42000000004</v>
      </c>
    </row>
    <row r="115" spans="1:6" ht="12.75">
      <c r="A115" s="49" t="s">
        <v>307</v>
      </c>
      <c r="B115" s="72" t="s">
        <v>85</v>
      </c>
      <c r="C115" s="51" t="s">
        <v>308</v>
      </c>
      <c r="D115" s="52">
        <v>150000</v>
      </c>
      <c r="E115" s="73">
        <v>98937.99</v>
      </c>
      <c r="F115" s="74">
        <f t="shared" si="2"/>
        <v>51062.009999999995</v>
      </c>
    </row>
    <row r="116" spans="1:6" ht="12.75">
      <c r="A116" s="49" t="s">
        <v>102</v>
      </c>
      <c r="B116" s="72" t="s">
        <v>85</v>
      </c>
      <c r="C116" s="51" t="s">
        <v>103</v>
      </c>
      <c r="D116" s="52">
        <v>392706</v>
      </c>
      <c r="E116" s="73">
        <v>371071.82</v>
      </c>
      <c r="F116" s="74">
        <f t="shared" si="2"/>
        <v>21634.179999999993</v>
      </c>
    </row>
    <row r="117" spans="1:6" ht="12.75">
      <c r="A117" s="49" t="s">
        <v>104</v>
      </c>
      <c r="B117" s="72" t="s">
        <v>85</v>
      </c>
      <c r="C117" s="51" t="s">
        <v>105</v>
      </c>
      <c r="D117" s="52">
        <v>102050</v>
      </c>
      <c r="E117" s="73">
        <v>100415.82</v>
      </c>
      <c r="F117" s="74">
        <f t="shared" si="2"/>
        <v>1634.179999999993</v>
      </c>
    </row>
    <row r="118" spans="1:6" ht="12.75">
      <c r="A118" s="49" t="s">
        <v>296</v>
      </c>
      <c r="B118" s="72" t="s">
        <v>85</v>
      </c>
      <c r="C118" s="51" t="s">
        <v>297</v>
      </c>
      <c r="D118" s="52">
        <v>33079</v>
      </c>
      <c r="E118" s="73">
        <v>33078.35</v>
      </c>
      <c r="F118" s="74">
        <f t="shared" si="2"/>
        <v>0.6500000000014552</v>
      </c>
    </row>
    <row r="119" spans="1:6" ht="12.75">
      <c r="A119" s="49" t="s">
        <v>106</v>
      </c>
      <c r="B119" s="72" t="s">
        <v>85</v>
      </c>
      <c r="C119" s="51" t="s">
        <v>107</v>
      </c>
      <c r="D119" s="52">
        <v>15117.53</v>
      </c>
      <c r="E119" s="73">
        <v>13824</v>
      </c>
      <c r="F119" s="74">
        <f t="shared" si="2"/>
        <v>1293.5300000000007</v>
      </c>
    </row>
    <row r="120" spans="1:6" ht="12.75">
      <c r="A120" s="49" t="s">
        <v>108</v>
      </c>
      <c r="B120" s="72" t="s">
        <v>85</v>
      </c>
      <c r="C120" s="51" t="s">
        <v>109</v>
      </c>
      <c r="D120" s="52">
        <v>53853.47</v>
      </c>
      <c r="E120" s="73">
        <v>53513.47</v>
      </c>
      <c r="F120" s="74">
        <f t="shared" si="2"/>
        <v>340</v>
      </c>
    </row>
    <row r="121" spans="1:6" ht="12.75">
      <c r="A121" s="49" t="s">
        <v>110</v>
      </c>
      <c r="B121" s="72" t="s">
        <v>85</v>
      </c>
      <c r="C121" s="51" t="s">
        <v>111</v>
      </c>
      <c r="D121" s="52">
        <v>20000</v>
      </c>
      <c r="E121" s="73" t="s">
        <v>24</v>
      </c>
      <c r="F121" s="74">
        <f t="shared" si="2"/>
        <v>20000</v>
      </c>
    </row>
    <row r="122" spans="1:6" ht="12.75">
      <c r="A122" s="49" t="s">
        <v>324</v>
      </c>
      <c r="B122" s="72" t="s">
        <v>85</v>
      </c>
      <c r="C122" s="51" t="s">
        <v>325</v>
      </c>
      <c r="D122" s="52">
        <v>270656</v>
      </c>
      <c r="E122" s="73">
        <v>270656</v>
      </c>
      <c r="F122" s="74" t="str">
        <f t="shared" si="2"/>
        <v>-</v>
      </c>
    </row>
    <row r="123" spans="1:6" ht="25.5">
      <c r="A123" s="65" t="s">
        <v>112</v>
      </c>
      <c r="B123" s="66" t="s">
        <v>85</v>
      </c>
      <c r="C123" s="67" t="s">
        <v>113</v>
      </c>
      <c r="D123" s="68">
        <v>1071419.71</v>
      </c>
      <c r="E123" s="69">
        <v>746780.42</v>
      </c>
      <c r="F123" s="70">
        <f t="shared" si="2"/>
        <v>324639.2899999999</v>
      </c>
    </row>
    <row r="124" spans="1:6" ht="51">
      <c r="A124" s="49" t="s">
        <v>89</v>
      </c>
      <c r="B124" s="72" t="s">
        <v>85</v>
      </c>
      <c r="C124" s="51" t="s">
        <v>114</v>
      </c>
      <c r="D124" s="52">
        <v>1071419.71</v>
      </c>
      <c r="E124" s="73">
        <v>746780.42</v>
      </c>
      <c r="F124" s="74">
        <f t="shared" si="2"/>
        <v>324639.2899999999</v>
      </c>
    </row>
    <row r="125" spans="1:6" ht="25.5">
      <c r="A125" s="49" t="s">
        <v>91</v>
      </c>
      <c r="B125" s="72" t="s">
        <v>85</v>
      </c>
      <c r="C125" s="51" t="s">
        <v>115</v>
      </c>
      <c r="D125" s="52">
        <v>1071419.71</v>
      </c>
      <c r="E125" s="73">
        <v>746780.42</v>
      </c>
      <c r="F125" s="74">
        <f t="shared" si="2"/>
        <v>324639.2899999999</v>
      </c>
    </row>
    <row r="126" spans="1:6" ht="12.75">
      <c r="A126" s="49" t="s">
        <v>93</v>
      </c>
      <c r="B126" s="72" t="s">
        <v>85</v>
      </c>
      <c r="C126" s="51" t="s">
        <v>116</v>
      </c>
      <c r="D126" s="52">
        <v>611597.38</v>
      </c>
      <c r="E126" s="73">
        <v>434653.17</v>
      </c>
      <c r="F126" s="74">
        <f t="shared" si="2"/>
        <v>176944.21000000002</v>
      </c>
    </row>
    <row r="127" spans="1:6" ht="25.5">
      <c r="A127" s="49" t="s">
        <v>401</v>
      </c>
      <c r="B127" s="72" t="s">
        <v>85</v>
      </c>
      <c r="C127" s="51" t="s">
        <v>403</v>
      </c>
      <c r="D127" s="52">
        <v>212825.6</v>
      </c>
      <c r="E127" s="73">
        <v>212825.6</v>
      </c>
      <c r="F127" s="74" t="str">
        <f t="shared" si="2"/>
        <v>-</v>
      </c>
    </row>
    <row r="128" spans="1:6" ht="38.25">
      <c r="A128" s="49" t="s">
        <v>95</v>
      </c>
      <c r="B128" s="72" t="s">
        <v>85</v>
      </c>
      <c r="C128" s="51" t="s">
        <v>117</v>
      </c>
      <c r="D128" s="52">
        <v>246996.73</v>
      </c>
      <c r="E128" s="73">
        <v>99301.65</v>
      </c>
      <c r="F128" s="74">
        <f t="shared" si="2"/>
        <v>147695.08000000002</v>
      </c>
    </row>
    <row r="129" spans="1:6" ht="38.25">
      <c r="A129" s="65" t="s">
        <v>118</v>
      </c>
      <c r="B129" s="66" t="s">
        <v>85</v>
      </c>
      <c r="C129" s="67" t="s">
        <v>119</v>
      </c>
      <c r="D129" s="68">
        <v>6265235.09</v>
      </c>
      <c r="E129" s="69">
        <v>4486229.1</v>
      </c>
      <c r="F129" s="70">
        <f t="shared" si="2"/>
        <v>1779005.9900000002</v>
      </c>
    </row>
    <row r="130" spans="1:6" ht="51">
      <c r="A130" s="49" t="s">
        <v>89</v>
      </c>
      <c r="B130" s="72" t="s">
        <v>85</v>
      </c>
      <c r="C130" s="51" t="s">
        <v>120</v>
      </c>
      <c r="D130" s="52">
        <v>5413735.09</v>
      </c>
      <c r="E130" s="73">
        <v>4133158.71</v>
      </c>
      <c r="F130" s="74">
        <f t="shared" si="2"/>
        <v>1280576.38</v>
      </c>
    </row>
    <row r="131" spans="1:6" ht="25.5">
      <c r="A131" s="49" t="s">
        <v>91</v>
      </c>
      <c r="B131" s="72" t="s">
        <v>85</v>
      </c>
      <c r="C131" s="51" t="s">
        <v>121</v>
      </c>
      <c r="D131" s="52">
        <v>5413735.09</v>
      </c>
      <c r="E131" s="73">
        <v>4133158.71</v>
      </c>
      <c r="F131" s="74">
        <f t="shared" si="2"/>
        <v>1280576.38</v>
      </c>
    </row>
    <row r="132" spans="1:6" ht="12.75">
      <c r="A132" s="49" t="s">
        <v>93</v>
      </c>
      <c r="B132" s="72" t="s">
        <v>85</v>
      </c>
      <c r="C132" s="51" t="s">
        <v>122</v>
      </c>
      <c r="D132" s="52">
        <v>4151046.86</v>
      </c>
      <c r="E132" s="73">
        <v>3245190.86</v>
      </c>
      <c r="F132" s="74">
        <f t="shared" si="2"/>
        <v>905856</v>
      </c>
    </row>
    <row r="133" spans="1:6" ht="38.25">
      <c r="A133" s="49" t="s">
        <v>95</v>
      </c>
      <c r="B133" s="72" t="s">
        <v>85</v>
      </c>
      <c r="C133" s="51" t="s">
        <v>123</v>
      </c>
      <c r="D133" s="52">
        <v>1262688.23</v>
      </c>
      <c r="E133" s="73">
        <v>887967.85</v>
      </c>
      <c r="F133" s="74">
        <f t="shared" si="2"/>
        <v>374720.38</v>
      </c>
    </row>
    <row r="134" spans="1:6" ht="25.5">
      <c r="A134" s="49" t="s">
        <v>97</v>
      </c>
      <c r="B134" s="72" t="s">
        <v>85</v>
      </c>
      <c r="C134" s="51" t="s">
        <v>124</v>
      </c>
      <c r="D134" s="52">
        <v>802450</v>
      </c>
      <c r="E134" s="73">
        <v>305316.57</v>
      </c>
      <c r="F134" s="74">
        <f t="shared" si="2"/>
        <v>497133.43</v>
      </c>
    </row>
    <row r="135" spans="1:6" ht="25.5">
      <c r="A135" s="49" t="s">
        <v>99</v>
      </c>
      <c r="B135" s="72" t="s">
        <v>85</v>
      </c>
      <c r="C135" s="51" t="s">
        <v>125</v>
      </c>
      <c r="D135" s="52">
        <v>802450</v>
      </c>
      <c r="E135" s="73">
        <v>305316.57</v>
      </c>
      <c r="F135" s="74">
        <f t="shared" si="2"/>
        <v>497133.43</v>
      </c>
    </row>
    <row r="136" spans="1:6" ht="12.75">
      <c r="A136" s="49" t="s">
        <v>295</v>
      </c>
      <c r="B136" s="72" t="s">
        <v>85</v>
      </c>
      <c r="C136" s="51" t="s">
        <v>126</v>
      </c>
      <c r="D136" s="52">
        <v>652450</v>
      </c>
      <c r="E136" s="73">
        <v>206378.58</v>
      </c>
      <c r="F136" s="74">
        <f t="shared" si="2"/>
        <v>446071.42000000004</v>
      </c>
    </row>
    <row r="137" spans="1:6" ht="12.75">
      <c r="A137" s="49" t="s">
        <v>307</v>
      </c>
      <c r="B137" s="72" t="s">
        <v>85</v>
      </c>
      <c r="C137" s="51" t="s">
        <v>309</v>
      </c>
      <c r="D137" s="52">
        <v>150000</v>
      </c>
      <c r="E137" s="73">
        <v>98937.99</v>
      </c>
      <c r="F137" s="74">
        <f t="shared" si="2"/>
        <v>51062.009999999995</v>
      </c>
    </row>
    <row r="138" spans="1:6" ht="12.75">
      <c r="A138" s="49" t="s">
        <v>102</v>
      </c>
      <c r="B138" s="72" t="s">
        <v>85</v>
      </c>
      <c r="C138" s="51" t="s">
        <v>264</v>
      </c>
      <c r="D138" s="52">
        <v>49050</v>
      </c>
      <c r="E138" s="73">
        <v>47753.82</v>
      </c>
      <c r="F138" s="74">
        <f t="shared" si="2"/>
        <v>1296.1800000000003</v>
      </c>
    </row>
    <row r="139" spans="1:6" ht="12.75">
      <c r="A139" s="49" t="s">
        <v>104</v>
      </c>
      <c r="B139" s="72" t="s">
        <v>85</v>
      </c>
      <c r="C139" s="51" t="s">
        <v>265</v>
      </c>
      <c r="D139" s="52">
        <v>49050</v>
      </c>
      <c r="E139" s="73">
        <v>47753.82</v>
      </c>
      <c r="F139" s="74">
        <f t="shared" si="2"/>
        <v>1296.1800000000003</v>
      </c>
    </row>
    <row r="140" spans="1:6" ht="12.75">
      <c r="A140" s="49" t="s">
        <v>296</v>
      </c>
      <c r="B140" s="72" t="s">
        <v>85</v>
      </c>
      <c r="C140" s="51" t="s">
        <v>298</v>
      </c>
      <c r="D140" s="52">
        <v>33079</v>
      </c>
      <c r="E140" s="73">
        <v>33078.35</v>
      </c>
      <c r="F140" s="74">
        <f t="shared" si="2"/>
        <v>0.6500000000014552</v>
      </c>
    </row>
    <row r="141" spans="1:6" ht="12.75">
      <c r="A141" s="49" t="s">
        <v>106</v>
      </c>
      <c r="B141" s="72" t="s">
        <v>85</v>
      </c>
      <c r="C141" s="51" t="s">
        <v>266</v>
      </c>
      <c r="D141" s="52">
        <v>15117.53</v>
      </c>
      <c r="E141" s="73">
        <v>13824</v>
      </c>
      <c r="F141" s="74">
        <f t="shared" si="2"/>
        <v>1293.5300000000007</v>
      </c>
    </row>
    <row r="142" spans="1:6" ht="12.75">
      <c r="A142" s="49" t="s">
        <v>108</v>
      </c>
      <c r="B142" s="72" t="s">
        <v>85</v>
      </c>
      <c r="C142" s="51" t="s">
        <v>326</v>
      </c>
      <c r="D142" s="52">
        <v>853.47</v>
      </c>
      <c r="E142" s="73">
        <v>851.47</v>
      </c>
      <c r="F142" s="74">
        <f t="shared" si="2"/>
        <v>2</v>
      </c>
    </row>
    <row r="143" spans="1:6" ht="12.75">
      <c r="A143" s="65" t="s">
        <v>327</v>
      </c>
      <c r="B143" s="66" t="s">
        <v>85</v>
      </c>
      <c r="C143" s="67" t="s">
        <v>328</v>
      </c>
      <c r="D143" s="68">
        <v>270656</v>
      </c>
      <c r="E143" s="69">
        <v>270656</v>
      </c>
      <c r="F143" s="70" t="str">
        <f t="shared" si="2"/>
        <v>-</v>
      </c>
    </row>
    <row r="144" spans="1:6" ht="12.75">
      <c r="A144" s="49" t="s">
        <v>102</v>
      </c>
      <c r="B144" s="72" t="s">
        <v>85</v>
      </c>
      <c r="C144" s="51" t="s">
        <v>329</v>
      </c>
      <c r="D144" s="52">
        <v>270656</v>
      </c>
      <c r="E144" s="73">
        <v>270656</v>
      </c>
      <c r="F144" s="74" t="str">
        <f t="shared" si="2"/>
        <v>-</v>
      </c>
    </row>
    <row r="145" spans="1:6" ht="12.75">
      <c r="A145" s="49" t="s">
        <v>324</v>
      </c>
      <c r="B145" s="72" t="s">
        <v>85</v>
      </c>
      <c r="C145" s="51" t="s">
        <v>330</v>
      </c>
      <c r="D145" s="52">
        <v>270656</v>
      </c>
      <c r="E145" s="73">
        <v>270656</v>
      </c>
      <c r="F145" s="74" t="str">
        <f t="shared" si="2"/>
        <v>-</v>
      </c>
    </row>
    <row r="146" spans="1:6" ht="12.75">
      <c r="A146" s="65" t="s">
        <v>127</v>
      </c>
      <c r="B146" s="66" t="s">
        <v>85</v>
      </c>
      <c r="C146" s="67" t="s">
        <v>128</v>
      </c>
      <c r="D146" s="68">
        <v>20000</v>
      </c>
      <c r="E146" s="69" t="s">
        <v>24</v>
      </c>
      <c r="F146" s="70">
        <f t="shared" si="2"/>
        <v>20000</v>
      </c>
    </row>
    <row r="147" spans="1:6" ht="12.75">
      <c r="A147" s="49" t="s">
        <v>102</v>
      </c>
      <c r="B147" s="72" t="s">
        <v>85</v>
      </c>
      <c r="C147" s="51" t="s">
        <v>129</v>
      </c>
      <c r="D147" s="52">
        <v>20000</v>
      </c>
      <c r="E147" s="73" t="s">
        <v>24</v>
      </c>
      <c r="F147" s="74">
        <f t="shared" si="2"/>
        <v>20000</v>
      </c>
    </row>
    <row r="148" spans="1:6" ht="12.75">
      <c r="A148" s="49" t="s">
        <v>110</v>
      </c>
      <c r="B148" s="72" t="s">
        <v>85</v>
      </c>
      <c r="C148" s="51" t="s">
        <v>130</v>
      </c>
      <c r="D148" s="52">
        <v>20000</v>
      </c>
      <c r="E148" s="73" t="s">
        <v>24</v>
      </c>
      <c r="F148" s="74">
        <f t="shared" si="2"/>
        <v>20000</v>
      </c>
    </row>
    <row r="149" spans="1:6" ht="12.75">
      <c r="A149" s="65" t="s">
        <v>131</v>
      </c>
      <c r="B149" s="66" t="s">
        <v>85</v>
      </c>
      <c r="C149" s="67" t="s">
        <v>132</v>
      </c>
      <c r="D149" s="68">
        <v>53700</v>
      </c>
      <c r="E149" s="69">
        <v>52662</v>
      </c>
      <c r="F149" s="70">
        <f t="shared" si="2"/>
        <v>1038</v>
      </c>
    </row>
    <row r="150" spans="1:6" ht="25.5">
      <c r="A150" s="49" t="s">
        <v>97</v>
      </c>
      <c r="B150" s="72" t="s">
        <v>85</v>
      </c>
      <c r="C150" s="51" t="s">
        <v>133</v>
      </c>
      <c r="D150" s="52">
        <v>700</v>
      </c>
      <c r="E150" s="73" t="s">
        <v>24</v>
      </c>
      <c r="F150" s="74">
        <f t="shared" si="2"/>
        <v>700</v>
      </c>
    </row>
    <row r="151" spans="1:6" ht="25.5">
      <c r="A151" s="49" t="s">
        <v>99</v>
      </c>
      <c r="B151" s="72" t="s">
        <v>85</v>
      </c>
      <c r="C151" s="51" t="s">
        <v>134</v>
      </c>
      <c r="D151" s="52">
        <v>700</v>
      </c>
      <c r="E151" s="73" t="s">
        <v>24</v>
      </c>
      <c r="F151" s="74">
        <f t="shared" si="2"/>
        <v>700</v>
      </c>
    </row>
    <row r="152" spans="1:6" ht="12.75">
      <c r="A152" s="49" t="s">
        <v>295</v>
      </c>
      <c r="B152" s="72" t="s">
        <v>85</v>
      </c>
      <c r="C152" s="51" t="s">
        <v>135</v>
      </c>
      <c r="D152" s="52">
        <v>700</v>
      </c>
      <c r="E152" s="73" t="s">
        <v>24</v>
      </c>
      <c r="F152" s="74">
        <f t="shared" si="2"/>
        <v>700</v>
      </c>
    </row>
    <row r="153" spans="1:6" ht="12.75">
      <c r="A153" s="49" t="s">
        <v>102</v>
      </c>
      <c r="B153" s="72" t="s">
        <v>85</v>
      </c>
      <c r="C153" s="51" t="s">
        <v>136</v>
      </c>
      <c r="D153" s="52">
        <v>53000</v>
      </c>
      <c r="E153" s="73">
        <v>52662</v>
      </c>
      <c r="F153" s="74">
        <f t="shared" si="2"/>
        <v>338</v>
      </c>
    </row>
    <row r="154" spans="1:6" ht="12.75">
      <c r="A154" s="49" t="s">
        <v>104</v>
      </c>
      <c r="B154" s="72" t="s">
        <v>85</v>
      </c>
      <c r="C154" s="51" t="s">
        <v>137</v>
      </c>
      <c r="D154" s="52">
        <v>53000</v>
      </c>
      <c r="E154" s="73">
        <v>52662</v>
      </c>
      <c r="F154" s="74">
        <f t="shared" si="2"/>
        <v>338</v>
      </c>
    </row>
    <row r="155" spans="1:6" ht="12.75">
      <c r="A155" s="49" t="s">
        <v>108</v>
      </c>
      <c r="B155" s="72" t="s">
        <v>85</v>
      </c>
      <c r="C155" s="51" t="s">
        <v>138</v>
      </c>
      <c r="D155" s="52">
        <v>53000</v>
      </c>
      <c r="E155" s="73">
        <v>52662</v>
      </c>
      <c r="F155" s="74">
        <f t="shared" si="2"/>
        <v>338</v>
      </c>
    </row>
    <row r="156" spans="1:6" ht="12.75">
      <c r="A156" s="65" t="s">
        <v>139</v>
      </c>
      <c r="B156" s="66" t="s">
        <v>85</v>
      </c>
      <c r="C156" s="67" t="s">
        <v>140</v>
      </c>
      <c r="D156" s="68">
        <v>151600</v>
      </c>
      <c r="E156" s="69">
        <v>91239.3</v>
      </c>
      <c r="F156" s="70">
        <f t="shared" si="2"/>
        <v>60360.7</v>
      </c>
    </row>
    <row r="157" spans="1:6" ht="51">
      <c r="A157" s="49" t="s">
        <v>89</v>
      </c>
      <c r="B157" s="72" t="s">
        <v>85</v>
      </c>
      <c r="C157" s="51" t="s">
        <v>141</v>
      </c>
      <c r="D157" s="52">
        <v>139900</v>
      </c>
      <c r="E157" s="73">
        <v>91239.3</v>
      </c>
      <c r="F157" s="74">
        <f t="shared" si="2"/>
        <v>48660.7</v>
      </c>
    </row>
    <row r="158" spans="1:6" ht="25.5">
      <c r="A158" s="49" t="s">
        <v>91</v>
      </c>
      <c r="B158" s="72" t="s">
        <v>85</v>
      </c>
      <c r="C158" s="51" t="s">
        <v>142</v>
      </c>
      <c r="D158" s="52">
        <v>139900</v>
      </c>
      <c r="E158" s="73">
        <v>91239.3</v>
      </c>
      <c r="F158" s="74">
        <f t="shared" si="2"/>
        <v>48660.7</v>
      </c>
    </row>
    <row r="159" spans="1:6" ht="12.75">
      <c r="A159" s="49" t="s">
        <v>93</v>
      </c>
      <c r="B159" s="72" t="s">
        <v>85</v>
      </c>
      <c r="C159" s="51" t="s">
        <v>143</v>
      </c>
      <c r="D159" s="52">
        <v>107450.07</v>
      </c>
      <c r="E159" s="73">
        <v>70076.26</v>
      </c>
      <c r="F159" s="74">
        <f t="shared" si="2"/>
        <v>37373.81000000001</v>
      </c>
    </row>
    <row r="160" spans="1:6" ht="38.25">
      <c r="A160" s="49" t="s">
        <v>95</v>
      </c>
      <c r="B160" s="72" t="s">
        <v>85</v>
      </c>
      <c r="C160" s="51" t="s">
        <v>144</v>
      </c>
      <c r="D160" s="52">
        <v>32449.93</v>
      </c>
      <c r="E160" s="73">
        <v>21163.04</v>
      </c>
      <c r="F160" s="74">
        <f t="shared" si="2"/>
        <v>11286.89</v>
      </c>
    </row>
    <row r="161" spans="1:6" ht="25.5">
      <c r="A161" s="49" t="s">
        <v>97</v>
      </c>
      <c r="B161" s="72" t="s">
        <v>85</v>
      </c>
      <c r="C161" s="51" t="s">
        <v>145</v>
      </c>
      <c r="D161" s="52">
        <v>11700</v>
      </c>
      <c r="E161" s="73" t="s">
        <v>24</v>
      </c>
      <c r="F161" s="74">
        <f t="shared" si="2"/>
        <v>11700</v>
      </c>
    </row>
    <row r="162" spans="1:6" ht="25.5">
      <c r="A162" s="49" t="s">
        <v>99</v>
      </c>
      <c r="B162" s="72" t="s">
        <v>85</v>
      </c>
      <c r="C162" s="51" t="s">
        <v>146</v>
      </c>
      <c r="D162" s="52">
        <v>11700</v>
      </c>
      <c r="E162" s="73" t="s">
        <v>24</v>
      </c>
      <c r="F162" s="74">
        <f t="shared" si="2"/>
        <v>11700</v>
      </c>
    </row>
    <row r="163" spans="1:6" ht="12.75">
      <c r="A163" s="49" t="s">
        <v>295</v>
      </c>
      <c r="B163" s="72" t="s">
        <v>85</v>
      </c>
      <c r="C163" s="51" t="s">
        <v>147</v>
      </c>
      <c r="D163" s="52">
        <v>11700</v>
      </c>
      <c r="E163" s="73" t="s">
        <v>24</v>
      </c>
      <c r="F163" s="74">
        <f t="shared" si="2"/>
        <v>11700</v>
      </c>
    </row>
    <row r="164" spans="1:6" ht="12.75">
      <c r="A164" s="65" t="s">
        <v>148</v>
      </c>
      <c r="B164" s="66" t="s">
        <v>85</v>
      </c>
      <c r="C164" s="67" t="s">
        <v>149</v>
      </c>
      <c r="D164" s="68">
        <v>151600</v>
      </c>
      <c r="E164" s="69">
        <v>91239.3</v>
      </c>
      <c r="F164" s="70">
        <f t="shared" si="2"/>
        <v>60360.7</v>
      </c>
    </row>
    <row r="165" spans="1:6" ht="51">
      <c r="A165" s="49" t="s">
        <v>89</v>
      </c>
      <c r="B165" s="72" t="s">
        <v>85</v>
      </c>
      <c r="C165" s="51" t="s">
        <v>150</v>
      </c>
      <c r="D165" s="52">
        <v>139900</v>
      </c>
      <c r="E165" s="73">
        <v>91239.3</v>
      </c>
      <c r="F165" s="74">
        <f t="shared" si="2"/>
        <v>48660.7</v>
      </c>
    </row>
    <row r="166" spans="1:6" ht="25.5">
      <c r="A166" s="49" t="s">
        <v>91</v>
      </c>
      <c r="B166" s="72" t="s">
        <v>85</v>
      </c>
      <c r="C166" s="51" t="s">
        <v>151</v>
      </c>
      <c r="D166" s="52">
        <v>139900</v>
      </c>
      <c r="E166" s="73">
        <v>91239.3</v>
      </c>
      <c r="F166" s="74">
        <f t="shared" si="2"/>
        <v>48660.7</v>
      </c>
    </row>
    <row r="167" spans="1:6" ht="12.75">
      <c r="A167" s="49" t="s">
        <v>93</v>
      </c>
      <c r="B167" s="72" t="s">
        <v>85</v>
      </c>
      <c r="C167" s="51" t="s">
        <v>152</v>
      </c>
      <c r="D167" s="52">
        <v>107450.07</v>
      </c>
      <c r="E167" s="73">
        <v>70076.26</v>
      </c>
      <c r="F167" s="74">
        <f t="shared" si="2"/>
        <v>37373.81000000001</v>
      </c>
    </row>
    <row r="168" spans="1:6" ht="38.25">
      <c r="A168" s="49" t="s">
        <v>95</v>
      </c>
      <c r="B168" s="72" t="s">
        <v>85</v>
      </c>
      <c r="C168" s="51" t="s">
        <v>153</v>
      </c>
      <c r="D168" s="52">
        <v>32449.93</v>
      </c>
      <c r="E168" s="73">
        <v>21163.04</v>
      </c>
      <c r="F168" s="74">
        <f t="shared" si="2"/>
        <v>11286.89</v>
      </c>
    </row>
    <row r="169" spans="1:6" ht="25.5">
      <c r="A169" s="49" t="s">
        <v>97</v>
      </c>
      <c r="B169" s="72" t="s">
        <v>85</v>
      </c>
      <c r="C169" s="51" t="s">
        <v>154</v>
      </c>
      <c r="D169" s="52">
        <v>11700</v>
      </c>
      <c r="E169" s="73" t="s">
        <v>24</v>
      </c>
      <c r="F169" s="74">
        <f t="shared" si="2"/>
        <v>11700</v>
      </c>
    </row>
    <row r="170" spans="1:6" ht="25.5">
      <c r="A170" s="49" t="s">
        <v>99</v>
      </c>
      <c r="B170" s="72" t="s">
        <v>85</v>
      </c>
      <c r="C170" s="51" t="s">
        <v>155</v>
      </c>
      <c r="D170" s="52">
        <v>11700</v>
      </c>
      <c r="E170" s="73" t="s">
        <v>24</v>
      </c>
      <c r="F170" s="74">
        <f aca="true" t="shared" si="3" ref="F170:F233">IF(OR(D170="-",IF(E170="-",0,E170)&gt;=IF(D170="-",0,D170)),"-",IF(D170="-",0,D170)-IF(E170="-",0,E170))</f>
        <v>11700</v>
      </c>
    </row>
    <row r="171" spans="1:6" ht="12.75">
      <c r="A171" s="49" t="s">
        <v>295</v>
      </c>
      <c r="B171" s="72" t="s">
        <v>85</v>
      </c>
      <c r="C171" s="51" t="s">
        <v>156</v>
      </c>
      <c r="D171" s="52">
        <v>11700</v>
      </c>
      <c r="E171" s="73" t="s">
        <v>24</v>
      </c>
      <c r="F171" s="74">
        <f t="shared" si="3"/>
        <v>11700</v>
      </c>
    </row>
    <row r="172" spans="1:6" ht="25.5">
      <c r="A172" s="65" t="s">
        <v>270</v>
      </c>
      <c r="B172" s="66" t="s">
        <v>85</v>
      </c>
      <c r="C172" s="67" t="s">
        <v>271</v>
      </c>
      <c r="D172" s="68">
        <v>150500</v>
      </c>
      <c r="E172" s="69">
        <v>149952.81</v>
      </c>
      <c r="F172" s="70">
        <f t="shared" si="3"/>
        <v>547.1900000000023</v>
      </c>
    </row>
    <row r="173" spans="1:6" ht="25.5">
      <c r="A173" s="49" t="s">
        <v>97</v>
      </c>
      <c r="B173" s="72" t="s">
        <v>85</v>
      </c>
      <c r="C173" s="51" t="s">
        <v>272</v>
      </c>
      <c r="D173" s="52">
        <v>150500</v>
      </c>
      <c r="E173" s="73">
        <v>149952.81</v>
      </c>
      <c r="F173" s="74">
        <f t="shared" si="3"/>
        <v>547.1900000000023</v>
      </c>
    </row>
    <row r="174" spans="1:6" ht="25.5">
      <c r="A174" s="49" t="s">
        <v>99</v>
      </c>
      <c r="B174" s="72" t="s">
        <v>85</v>
      </c>
      <c r="C174" s="51" t="s">
        <v>273</v>
      </c>
      <c r="D174" s="52">
        <v>150500</v>
      </c>
      <c r="E174" s="73">
        <v>149952.81</v>
      </c>
      <c r="F174" s="74">
        <f t="shared" si="3"/>
        <v>547.1900000000023</v>
      </c>
    </row>
    <row r="175" spans="1:6" ht="12.75">
      <c r="A175" s="49" t="s">
        <v>295</v>
      </c>
      <c r="B175" s="72" t="s">
        <v>85</v>
      </c>
      <c r="C175" s="51" t="s">
        <v>274</v>
      </c>
      <c r="D175" s="52">
        <v>150500</v>
      </c>
      <c r="E175" s="73">
        <v>149952.81</v>
      </c>
      <c r="F175" s="74">
        <f t="shared" si="3"/>
        <v>547.1900000000023</v>
      </c>
    </row>
    <row r="176" spans="1:6" ht="25.5">
      <c r="A176" s="65" t="s">
        <v>275</v>
      </c>
      <c r="B176" s="66" t="s">
        <v>85</v>
      </c>
      <c r="C176" s="67" t="s">
        <v>276</v>
      </c>
      <c r="D176" s="68">
        <v>150500</v>
      </c>
      <c r="E176" s="69">
        <v>149952.81</v>
      </c>
      <c r="F176" s="70">
        <f t="shared" si="3"/>
        <v>547.1900000000023</v>
      </c>
    </row>
    <row r="177" spans="1:6" ht="25.5">
      <c r="A177" s="49" t="s">
        <v>97</v>
      </c>
      <c r="B177" s="72" t="s">
        <v>85</v>
      </c>
      <c r="C177" s="51" t="s">
        <v>277</v>
      </c>
      <c r="D177" s="52">
        <v>150500</v>
      </c>
      <c r="E177" s="73">
        <v>149952.81</v>
      </c>
      <c r="F177" s="74">
        <f t="shared" si="3"/>
        <v>547.1900000000023</v>
      </c>
    </row>
    <row r="178" spans="1:6" ht="25.5">
      <c r="A178" s="49" t="s">
        <v>99</v>
      </c>
      <c r="B178" s="72" t="s">
        <v>85</v>
      </c>
      <c r="C178" s="51" t="s">
        <v>278</v>
      </c>
      <c r="D178" s="52">
        <v>150500</v>
      </c>
      <c r="E178" s="73">
        <v>149952.81</v>
      </c>
      <c r="F178" s="74">
        <f t="shared" si="3"/>
        <v>547.1900000000023</v>
      </c>
    </row>
    <row r="179" spans="1:6" ht="12.75">
      <c r="A179" s="49" t="s">
        <v>295</v>
      </c>
      <c r="B179" s="72" t="s">
        <v>85</v>
      </c>
      <c r="C179" s="51" t="s">
        <v>279</v>
      </c>
      <c r="D179" s="52">
        <v>150500</v>
      </c>
      <c r="E179" s="73">
        <v>149952.81</v>
      </c>
      <c r="F179" s="74">
        <f t="shared" si="3"/>
        <v>547.1900000000023</v>
      </c>
    </row>
    <row r="180" spans="1:6" ht="12.75">
      <c r="A180" s="65" t="s">
        <v>157</v>
      </c>
      <c r="B180" s="66" t="s">
        <v>85</v>
      </c>
      <c r="C180" s="67" t="s">
        <v>158</v>
      </c>
      <c r="D180" s="68">
        <v>4022473.03</v>
      </c>
      <c r="E180" s="69">
        <v>2527020.23</v>
      </c>
      <c r="F180" s="70">
        <f t="shared" si="3"/>
        <v>1495452.7999999998</v>
      </c>
    </row>
    <row r="181" spans="1:6" ht="25.5">
      <c r="A181" s="49" t="s">
        <v>97</v>
      </c>
      <c r="B181" s="72" t="s">
        <v>85</v>
      </c>
      <c r="C181" s="51" t="s">
        <v>159</v>
      </c>
      <c r="D181" s="52">
        <v>4022473.03</v>
      </c>
      <c r="E181" s="73">
        <v>2527020.23</v>
      </c>
      <c r="F181" s="74">
        <f t="shared" si="3"/>
        <v>1495452.7999999998</v>
      </c>
    </row>
    <row r="182" spans="1:6" ht="25.5">
      <c r="A182" s="49" t="s">
        <v>99</v>
      </c>
      <c r="B182" s="72" t="s">
        <v>85</v>
      </c>
      <c r="C182" s="51" t="s">
        <v>160</v>
      </c>
      <c r="D182" s="52">
        <v>4022473.03</v>
      </c>
      <c r="E182" s="73">
        <v>2527020.23</v>
      </c>
      <c r="F182" s="74">
        <f t="shared" si="3"/>
        <v>1495452.7999999998</v>
      </c>
    </row>
    <row r="183" spans="1:6" ht="12.75">
      <c r="A183" s="49" t="s">
        <v>295</v>
      </c>
      <c r="B183" s="72" t="s">
        <v>85</v>
      </c>
      <c r="C183" s="51" t="s">
        <v>161</v>
      </c>
      <c r="D183" s="52">
        <v>3472473.03</v>
      </c>
      <c r="E183" s="73">
        <v>2058754.67</v>
      </c>
      <c r="F183" s="74">
        <f t="shared" si="3"/>
        <v>1413718.3599999999</v>
      </c>
    </row>
    <row r="184" spans="1:6" ht="12.75">
      <c r="A184" s="49" t="s">
        <v>307</v>
      </c>
      <c r="B184" s="72" t="s">
        <v>85</v>
      </c>
      <c r="C184" s="51" t="s">
        <v>310</v>
      </c>
      <c r="D184" s="52">
        <v>550000</v>
      </c>
      <c r="E184" s="73">
        <v>468265.56</v>
      </c>
      <c r="F184" s="74">
        <f t="shared" si="3"/>
        <v>81734.44</v>
      </c>
    </row>
    <row r="185" spans="1:6" ht="12.75">
      <c r="A185" s="65" t="s">
        <v>162</v>
      </c>
      <c r="B185" s="66" t="s">
        <v>85</v>
      </c>
      <c r="C185" s="67" t="s">
        <v>163</v>
      </c>
      <c r="D185" s="68">
        <v>3912473.03</v>
      </c>
      <c r="E185" s="69">
        <v>2458120.23</v>
      </c>
      <c r="F185" s="70">
        <f t="shared" si="3"/>
        <v>1454352.7999999998</v>
      </c>
    </row>
    <row r="186" spans="1:6" ht="25.5">
      <c r="A186" s="49" t="s">
        <v>97</v>
      </c>
      <c r="B186" s="72" t="s">
        <v>85</v>
      </c>
      <c r="C186" s="51" t="s">
        <v>164</v>
      </c>
      <c r="D186" s="52">
        <v>3912473.03</v>
      </c>
      <c r="E186" s="73">
        <v>2458120.23</v>
      </c>
      <c r="F186" s="74">
        <f t="shared" si="3"/>
        <v>1454352.7999999998</v>
      </c>
    </row>
    <row r="187" spans="1:6" ht="25.5">
      <c r="A187" s="49" t="s">
        <v>99</v>
      </c>
      <c r="B187" s="72" t="s">
        <v>85</v>
      </c>
      <c r="C187" s="51" t="s">
        <v>165</v>
      </c>
      <c r="D187" s="52">
        <v>3912473.03</v>
      </c>
      <c r="E187" s="73">
        <v>2458120.23</v>
      </c>
      <c r="F187" s="74">
        <f t="shared" si="3"/>
        <v>1454352.7999999998</v>
      </c>
    </row>
    <row r="188" spans="1:6" ht="12.75">
      <c r="A188" s="49" t="s">
        <v>295</v>
      </c>
      <c r="B188" s="72" t="s">
        <v>85</v>
      </c>
      <c r="C188" s="51" t="s">
        <v>166</v>
      </c>
      <c r="D188" s="52">
        <v>3362473.03</v>
      </c>
      <c r="E188" s="73">
        <v>1989854.67</v>
      </c>
      <c r="F188" s="74">
        <f t="shared" si="3"/>
        <v>1372618.3599999999</v>
      </c>
    </row>
    <row r="189" spans="1:6" ht="12.75">
      <c r="A189" s="49" t="s">
        <v>307</v>
      </c>
      <c r="B189" s="72" t="s">
        <v>85</v>
      </c>
      <c r="C189" s="51" t="s">
        <v>311</v>
      </c>
      <c r="D189" s="52">
        <v>550000</v>
      </c>
      <c r="E189" s="73">
        <v>468265.56</v>
      </c>
      <c r="F189" s="74">
        <f t="shared" si="3"/>
        <v>81734.44</v>
      </c>
    </row>
    <row r="190" spans="1:6" ht="12.75">
      <c r="A190" s="65" t="s">
        <v>256</v>
      </c>
      <c r="B190" s="66" t="s">
        <v>85</v>
      </c>
      <c r="C190" s="67" t="s">
        <v>257</v>
      </c>
      <c r="D190" s="68">
        <v>110000</v>
      </c>
      <c r="E190" s="69">
        <v>68900</v>
      </c>
      <c r="F190" s="70">
        <f t="shared" si="3"/>
        <v>41100</v>
      </c>
    </row>
    <row r="191" spans="1:6" ht="25.5">
      <c r="A191" s="49" t="s">
        <v>97</v>
      </c>
      <c r="B191" s="72" t="s">
        <v>85</v>
      </c>
      <c r="C191" s="51" t="s">
        <v>258</v>
      </c>
      <c r="D191" s="52">
        <v>110000</v>
      </c>
      <c r="E191" s="73">
        <v>68900</v>
      </c>
      <c r="F191" s="74">
        <f t="shared" si="3"/>
        <v>41100</v>
      </c>
    </row>
    <row r="192" spans="1:6" ht="25.5">
      <c r="A192" s="49" t="s">
        <v>99</v>
      </c>
      <c r="B192" s="72" t="s">
        <v>85</v>
      </c>
      <c r="C192" s="51" t="s">
        <v>259</v>
      </c>
      <c r="D192" s="52">
        <v>110000</v>
      </c>
      <c r="E192" s="73">
        <v>68900</v>
      </c>
      <c r="F192" s="74">
        <f t="shared" si="3"/>
        <v>41100</v>
      </c>
    </row>
    <row r="193" spans="1:6" ht="12.75">
      <c r="A193" s="49" t="s">
        <v>295</v>
      </c>
      <c r="B193" s="72" t="s">
        <v>85</v>
      </c>
      <c r="C193" s="51" t="s">
        <v>260</v>
      </c>
      <c r="D193" s="52">
        <v>110000</v>
      </c>
      <c r="E193" s="73">
        <v>68900</v>
      </c>
      <c r="F193" s="74">
        <f t="shared" si="3"/>
        <v>41100</v>
      </c>
    </row>
    <row r="194" spans="1:6" ht="12.75">
      <c r="A194" s="65" t="s">
        <v>167</v>
      </c>
      <c r="B194" s="66" t="s">
        <v>85</v>
      </c>
      <c r="C194" s="67" t="s">
        <v>168</v>
      </c>
      <c r="D194" s="68">
        <v>1285800</v>
      </c>
      <c r="E194" s="69">
        <v>1015347.56</v>
      </c>
      <c r="F194" s="70">
        <f t="shared" si="3"/>
        <v>270452.43999999994</v>
      </c>
    </row>
    <row r="195" spans="1:6" ht="25.5">
      <c r="A195" s="49" t="s">
        <v>97</v>
      </c>
      <c r="B195" s="72" t="s">
        <v>85</v>
      </c>
      <c r="C195" s="51" t="s">
        <v>169</v>
      </c>
      <c r="D195" s="52">
        <v>1285800</v>
      </c>
      <c r="E195" s="73">
        <v>1015347.56</v>
      </c>
      <c r="F195" s="74">
        <f t="shared" si="3"/>
        <v>270452.43999999994</v>
      </c>
    </row>
    <row r="196" spans="1:6" ht="25.5">
      <c r="A196" s="49" t="s">
        <v>99</v>
      </c>
      <c r="B196" s="72" t="s">
        <v>85</v>
      </c>
      <c r="C196" s="51" t="s">
        <v>170</v>
      </c>
      <c r="D196" s="52">
        <v>1285800</v>
      </c>
      <c r="E196" s="73">
        <v>1015347.56</v>
      </c>
      <c r="F196" s="74">
        <f t="shared" si="3"/>
        <v>270452.43999999994</v>
      </c>
    </row>
    <row r="197" spans="1:6" ht="12.75">
      <c r="A197" s="49" t="s">
        <v>295</v>
      </c>
      <c r="B197" s="72" t="s">
        <v>85</v>
      </c>
      <c r="C197" s="51" t="s">
        <v>171</v>
      </c>
      <c r="D197" s="52">
        <v>985800</v>
      </c>
      <c r="E197" s="73">
        <v>871242</v>
      </c>
      <c r="F197" s="74">
        <f t="shared" si="3"/>
        <v>114558</v>
      </c>
    </row>
    <row r="198" spans="1:6" ht="12.75">
      <c r="A198" s="49" t="s">
        <v>307</v>
      </c>
      <c r="B198" s="72" t="s">
        <v>85</v>
      </c>
      <c r="C198" s="51" t="s">
        <v>404</v>
      </c>
      <c r="D198" s="52">
        <v>300000</v>
      </c>
      <c r="E198" s="73">
        <v>144105.56</v>
      </c>
      <c r="F198" s="74">
        <f t="shared" si="3"/>
        <v>155894.44</v>
      </c>
    </row>
    <row r="199" spans="1:6" ht="12.75">
      <c r="A199" s="65" t="s">
        <v>331</v>
      </c>
      <c r="B199" s="66" t="s">
        <v>85</v>
      </c>
      <c r="C199" s="67" t="s">
        <v>332</v>
      </c>
      <c r="D199" s="68">
        <v>625800</v>
      </c>
      <c r="E199" s="69">
        <v>546242</v>
      </c>
      <c r="F199" s="70">
        <f t="shared" si="3"/>
        <v>79558</v>
      </c>
    </row>
    <row r="200" spans="1:6" ht="25.5">
      <c r="A200" s="49" t="s">
        <v>97</v>
      </c>
      <c r="B200" s="72" t="s">
        <v>85</v>
      </c>
      <c r="C200" s="51" t="s">
        <v>333</v>
      </c>
      <c r="D200" s="52">
        <v>625800</v>
      </c>
      <c r="E200" s="73">
        <v>546242</v>
      </c>
      <c r="F200" s="74">
        <f t="shared" si="3"/>
        <v>79558</v>
      </c>
    </row>
    <row r="201" spans="1:6" ht="25.5">
      <c r="A201" s="49" t="s">
        <v>99</v>
      </c>
      <c r="B201" s="72" t="s">
        <v>85</v>
      </c>
      <c r="C201" s="51" t="s">
        <v>334</v>
      </c>
      <c r="D201" s="52">
        <v>625800</v>
      </c>
      <c r="E201" s="73">
        <v>546242</v>
      </c>
      <c r="F201" s="74">
        <f t="shared" si="3"/>
        <v>79558</v>
      </c>
    </row>
    <row r="202" spans="1:6" ht="12.75">
      <c r="A202" s="49" t="s">
        <v>295</v>
      </c>
      <c r="B202" s="72" t="s">
        <v>85</v>
      </c>
      <c r="C202" s="51" t="s">
        <v>335</v>
      </c>
      <c r="D202" s="52">
        <v>625800</v>
      </c>
      <c r="E202" s="73">
        <v>546242</v>
      </c>
      <c r="F202" s="74">
        <f t="shared" si="3"/>
        <v>79558</v>
      </c>
    </row>
    <row r="203" spans="1:6" ht="12.75">
      <c r="A203" s="65" t="s">
        <v>172</v>
      </c>
      <c r="B203" s="66" t="s">
        <v>85</v>
      </c>
      <c r="C203" s="67" t="s">
        <v>173</v>
      </c>
      <c r="D203" s="68">
        <v>660000</v>
      </c>
      <c r="E203" s="69">
        <v>469105.56</v>
      </c>
      <c r="F203" s="70">
        <f t="shared" si="3"/>
        <v>190894.44</v>
      </c>
    </row>
    <row r="204" spans="1:6" ht="25.5">
      <c r="A204" s="49" t="s">
        <v>97</v>
      </c>
      <c r="B204" s="72" t="s">
        <v>85</v>
      </c>
      <c r="C204" s="51" t="s">
        <v>174</v>
      </c>
      <c r="D204" s="52">
        <v>660000</v>
      </c>
      <c r="E204" s="73">
        <v>469105.56</v>
      </c>
      <c r="F204" s="74">
        <f t="shared" si="3"/>
        <v>190894.44</v>
      </c>
    </row>
    <row r="205" spans="1:6" ht="25.5">
      <c r="A205" s="49" t="s">
        <v>99</v>
      </c>
      <c r="B205" s="72" t="s">
        <v>85</v>
      </c>
      <c r="C205" s="51" t="s">
        <v>175</v>
      </c>
      <c r="D205" s="52">
        <v>660000</v>
      </c>
      <c r="E205" s="73">
        <v>469105.56</v>
      </c>
      <c r="F205" s="74">
        <f t="shared" si="3"/>
        <v>190894.44</v>
      </c>
    </row>
    <row r="206" spans="1:6" ht="12.75">
      <c r="A206" s="49" t="s">
        <v>295</v>
      </c>
      <c r="B206" s="72" t="s">
        <v>85</v>
      </c>
      <c r="C206" s="51" t="s">
        <v>176</v>
      </c>
      <c r="D206" s="52">
        <v>360000</v>
      </c>
      <c r="E206" s="73">
        <v>325000</v>
      </c>
      <c r="F206" s="74">
        <f t="shared" si="3"/>
        <v>35000</v>
      </c>
    </row>
    <row r="207" spans="1:6" ht="12.75">
      <c r="A207" s="49" t="s">
        <v>307</v>
      </c>
      <c r="B207" s="72" t="s">
        <v>85</v>
      </c>
      <c r="C207" s="51" t="s">
        <v>405</v>
      </c>
      <c r="D207" s="52">
        <v>300000</v>
      </c>
      <c r="E207" s="73">
        <v>144105.56</v>
      </c>
      <c r="F207" s="74">
        <f t="shared" si="3"/>
        <v>155894.44</v>
      </c>
    </row>
    <row r="208" spans="1:6" ht="12.75">
      <c r="A208" s="65" t="s">
        <v>406</v>
      </c>
      <c r="B208" s="66" t="s">
        <v>85</v>
      </c>
      <c r="C208" s="67" t="s">
        <v>407</v>
      </c>
      <c r="D208" s="68">
        <v>5000</v>
      </c>
      <c r="E208" s="69" t="s">
        <v>24</v>
      </c>
      <c r="F208" s="70">
        <f t="shared" si="3"/>
        <v>5000</v>
      </c>
    </row>
    <row r="209" spans="1:6" ht="25.5">
      <c r="A209" s="49" t="s">
        <v>97</v>
      </c>
      <c r="B209" s="72" t="s">
        <v>85</v>
      </c>
      <c r="C209" s="51" t="s">
        <v>408</v>
      </c>
      <c r="D209" s="52">
        <v>5000</v>
      </c>
      <c r="E209" s="73" t="s">
        <v>24</v>
      </c>
      <c r="F209" s="74">
        <f t="shared" si="3"/>
        <v>5000</v>
      </c>
    </row>
    <row r="210" spans="1:6" ht="25.5">
      <c r="A210" s="49" t="s">
        <v>99</v>
      </c>
      <c r="B210" s="72" t="s">
        <v>85</v>
      </c>
      <c r="C210" s="51" t="s">
        <v>409</v>
      </c>
      <c r="D210" s="52">
        <v>5000</v>
      </c>
      <c r="E210" s="73" t="s">
        <v>24</v>
      </c>
      <c r="F210" s="74">
        <f t="shared" si="3"/>
        <v>5000</v>
      </c>
    </row>
    <row r="211" spans="1:6" ht="12.75">
      <c r="A211" s="49" t="s">
        <v>295</v>
      </c>
      <c r="B211" s="72" t="s">
        <v>85</v>
      </c>
      <c r="C211" s="51" t="s">
        <v>410</v>
      </c>
      <c r="D211" s="52">
        <v>5000</v>
      </c>
      <c r="E211" s="73" t="s">
        <v>24</v>
      </c>
      <c r="F211" s="74">
        <f t="shared" si="3"/>
        <v>5000</v>
      </c>
    </row>
    <row r="212" spans="1:6" ht="25.5">
      <c r="A212" s="65" t="s">
        <v>411</v>
      </c>
      <c r="B212" s="66" t="s">
        <v>85</v>
      </c>
      <c r="C212" s="67" t="s">
        <v>412</v>
      </c>
      <c r="D212" s="68">
        <v>5000</v>
      </c>
      <c r="E212" s="69" t="s">
        <v>24</v>
      </c>
      <c r="F212" s="70">
        <f t="shared" si="3"/>
        <v>5000</v>
      </c>
    </row>
    <row r="213" spans="1:6" ht="25.5">
      <c r="A213" s="49" t="s">
        <v>97</v>
      </c>
      <c r="B213" s="72" t="s">
        <v>85</v>
      </c>
      <c r="C213" s="51" t="s">
        <v>413</v>
      </c>
      <c r="D213" s="52">
        <v>5000</v>
      </c>
      <c r="E213" s="73" t="s">
        <v>24</v>
      </c>
      <c r="F213" s="74">
        <f t="shared" si="3"/>
        <v>5000</v>
      </c>
    </row>
    <row r="214" spans="1:6" ht="25.5">
      <c r="A214" s="49" t="s">
        <v>99</v>
      </c>
      <c r="B214" s="72" t="s">
        <v>85</v>
      </c>
      <c r="C214" s="51" t="s">
        <v>414</v>
      </c>
      <c r="D214" s="52">
        <v>5000</v>
      </c>
      <c r="E214" s="73" t="s">
        <v>24</v>
      </c>
      <c r="F214" s="74">
        <f t="shared" si="3"/>
        <v>5000</v>
      </c>
    </row>
    <row r="215" spans="1:6" ht="12.75">
      <c r="A215" s="49" t="s">
        <v>295</v>
      </c>
      <c r="B215" s="72" t="s">
        <v>85</v>
      </c>
      <c r="C215" s="51" t="s">
        <v>415</v>
      </c>
      <c r="D215" s="52">
        <v>5000</v>
      </c>
      <c r="E215" s="73" t="s">
        <v>24</v>
      </c>
      <c r="F215" s="74">
        <f t="shared" si="3"/>
        <v>5000</v>
      </c>
    </row>
    <row r="216" spans="1:6" ht="12.75">
      <c r="A216" s="65" t="s">
        <v>177</v>
      </c>
      <c r="B216" s="66" t="s">
        <v>85</v>
      </c>
      <c r="C216" s="67" t="s">
        <v>178</v>
      </c>
      <c r="D216" s="68">
        <v>4022700</v>
      </c>
      <c r="E216" s="69">
        <v>3233785.12</v>
      </c>
      <c r="F216" s="70">
        <f t="shared" si="3"/>
        <v>788914.8799999999</v>
      </c>
    </row>
    <row r="217" spans="1:6" ht="51">
      <c r="A217" s="49" t="s">
        <v>89</v>
      </c>
      <c r="B217" s="72" t="s">
        <v>85</v>
      </c>
      <c r="C217" s="51" t="s">
        <v>179</v>
      </c>
      <c r="D217" s="52">
        <v>3278107.96</v>
      </c>
      <c r="E217" s="73">
        <v>2654270.47</v>
      </c>
      <c r="F217" s="74">
        <f t="shared" si="3"/>
        <v>623837.4899999998</v>
      </c>
    </row>
    <row r="218" spans="1:6" ht="12.75">
      <c r="A218" s="49" t="s">
        <v>180</v>
      </c>
      <c r="B218" s="72" t="s">
        <v>85</v>
      </c>
      <c r="C218" s="51" t="s">
        <v>181</v>
      </c>
      <c r="D218" s="52">
        <v>3278107.96</v>
      </c>
      <c r="E218" s="73">
        <v>2654270.47</v>
      </c>
      <c r="F218" s="74">
        <f t="shared" si="3"/>
        <v>623837.4899999998</v>
      </c>
    </row>
    <row r="219" spans="1:6" ht="12.75">
      <c r="A219" s="49" t="s">
        <v>182</v>
      </c>
      <c r="B219" s="72" t="s">
        <v>85</v>
      </c>
      <c r="C219" s="51" t="s">
        <v>183</v>
      </c>
      <c r="D219" s="52">
        <v>2518051.43</v>
      </c>
      <c r="E219" s="73">
        <v>2071613.82</v>
      </c>
      <c r="F219" s="74">
        <f t="shared" si="3"/>
        <v>446437.6100000001</v>
      </c>
    </row>
    <row r="220" spans="1:6" ht="38.25">
      <c r="A220" s="49" t="s">
        <v>184</v>
      </c>
      <c r="B220" s="72" t="s">
        <v>85</v>
      </c>
      <c r="C220" s="51" t="s">
        <v>185</v>
      </c>
      <c r="D220" s="52">
        <v>760056.53</v>
      </c>
      <c r="E220" s="73">
        <v>582656.65</v>
      </c>
      <c r="F220" s="74">
        <f t="shared" si="3"/>
        <v>177399.88</v>
      </c>
    </row>
    <row r="221" spans="1:6" ht="25.5">
      <c r="A221" s="49" t="s">
        <v>97</v>
      </c>
      <c r="B221" s="72" t="s">
        <v>85</v>
      </c>
      <c r="C221" s="51" t="s">
        <v>186</v>
      </c>
      <c r="D221" s="52">
        <v>741000</v>
      </c>
      <c r="E221" s="73">
        <v>576192.93</v>
      </c>
      <c r="F221" s="74">
        <f t="shared" si="3"/>
        <v>164807.06999999995</v>
      </c>
    </row>
    <row r="222" spans="1:6" ht="25.5">
      <c r="A222" s="49" t="s">
        <v>99</v>
      </c>
      <c r="B222" s="72" t="s">
        <v>85</v>
      </c>
      <c r="C222" s="51" t="s">
        <v>187</v>
      </c>
      <c r="D222" s="52">
        <v>741000</v>
      </c>
      <c r="E222" s="73">
        <v>576192.93</v>
      </c>
      <c r="F222" s="74">
        <f t="shared" si="3"/>
        <v>164807.06999999995</v>
      </c>
    </row>
    <row r="223" spans="1:6" ht="12.75">
      <c r="A223" s="49" t="s">
        <v>295</v>
      </c>
      <c r="B223" s="72" t="s">
        <v>85</v>
      </c>
      <c r="C223" s="51" t="s">
        <v>188</v>
      </c>
      <c r="D223" s="52">
        <v>291000</v>
      </c>
      <c r="E223" s="73">
        <v>220039.28</v>
      </c>
      <c r="F223" s="74">
        <f t="shared" si="3"/>
        <v>70960.72</v>
      </c>
    </row>
    <row r="224" spans="1:6" ht="12.75">
      <c r="A224" s="49" t="s">
        <v>307</v>
      </c>
      <c r="B224" s="72" t="s">
        <v>85</v>
      </c>
      <c r="C224" s="51" t="s">
        <v>312</v>
      </c>
      <c r="D224" s="52">
        <v>450000</v>
      </c>
      <c r="E224" s="73">
        <v>356153.65</v>
      </c>
      <c r="F224" s="74">
        <f t="shared" si="3"/>
        <v>93846.34999999998</v>
      </c>
    </row>
    <row r="225" spans="1:6" ht="12.75">
      <c r="A225" s="49" t="s">
        <v>102</v>
      </c>
      <c r="B225" s="72" t="s">
        <v>85</v>
      </c>
      <c r="C225" s="51" t="s">
        <v>189</v>
      </c>
      <c r="D225" s="52">
        <v>3592.04</v>
      </c>
      <c r="E225" s="73">
        <v>3321.72</v>
      </c>
      <c r="F225" s="74">
        <f t="shared" si="3"/>
        <v>270.32000000000016</v>
      </c>
    </row>
    <row r="226" spans="1:6" ht="12.75">
      <c r="A226" s="49" t="s">
        <v>104</v>
      </c>
      <c r="B226" s="72" t="s">
        <v>85</v>
      </c>
      <c r="C226" s="51" t="s">
        <v>190</v>
      </c>
      <c r="D226" s="52">
        <v>3592.04</v>
      </c>
      <c r="E226" s="73">
        <v>3321.72</v>
      </c>
      <c r="F226" s="74">
        <f t="shared" si="3"/>
        <v>270.32000000000016</v>
      </c>
    </row>
    <row r="227" spans="1:6" ht="12.75">
      <c r="A227" s="49" t="s">
        <v>106</v>
      </c>
      <c r="B227" s="72" t="s">
        <v>85</v>
      </c>
      <c r="C227" s="51" t="s">
        <v>416</v>
      </c>
      <c r="D227" s="52">
        <v>2596.29</v>
      </c>
      <c r="E227" s="73">
        <v>2326</v>
      </c>
      <c r="F227" s="74">
        <f t="shared" si="3"/>
        <v>270.28999999999996</v>
      </c>
    </row>
    <row r="228" spans="1:6" ht="12.75">
      <c r="A228" s="49" t="s">
        <v>108</v>
      </c>
      <c r="B228" s="72" t="s">
        <v>85</v>
      </c>
      <c r="C228" s="51" t="s">
        <v>191</v>
      </c>
      <c r="D228" s="52">
        <v>995.75</v>
      </c>
      <c r="E228" s="73">
        <v>995.72</v>
      </c>
      <c r="F228" s="74">
        <f t="shared" si="3"/>
        <v>0.029999999999972715</v>
      </c>
    </row>
    <row r="229" spans="1:6" ht="12.75">
      <c r="A229" s="65" t="s">
        <v>192</v>
      </c>
      <c r="B229" s="66" t="s">
        <v>85</v>
      </c>
      <c r="C229" s="67" t="s">
        <v>193</v>
      </c>
      <c r="D229" s="68">
        <v>4022700</v>
      </c>
      <c r="E229" s="69">
        <v>3233785.12</v>
      </c>
      <c r="F229" s="70">
        <f t="shared" si="3"/>
        <v>788914.8799999999</v>
      </c>
    </row>
    <row r="230" spans="1:6" ht="51">
      <c r="A230" s="49" t="s">
        <v>89</v>
      </c>
      <c r="B230" s="72" t="s">
        <v>85</v>
      </c>
      <c r="C230" s="51" t="s">
        <v>194</v>
      </c>
      <c r="D230" s="52">
        <v>3278107.96</v>
      </c>
      <c r="E230" s="73">
        <v>2654270.47</v>
      </c>
      <c r="F230" s="74">
        <f t="shared" si="3"/>
        <v>623837.4899999998</v>
      </c>
    </row>
    <row r="231" spans="1:6" ht="12.75">
      <c r="A231" s="49" t="s">
        <v>180</v>
      </c>
      <c r="B231" s="72" t="s">
        <v>85</v>
      </c>
      <c r="C231" s="51" t="s">
        <v>195</v>
      </c>
      <c r="D231" s="52">
        <v>3278107.96</v>
      </c>
      <c r="E231" s="73">
        <v>2654270.47</v>
      </c>
      <c r="F231" s="74">
        <f t="shared" si="3"/>
        <v>623837.4899999998</v>
      </c>
    </row>
    <row r="232" spans="1:6" ht="12.75">
      <c r="A232" s="49" t="s">
        <v>182</v>
      </c>
      <c r="B232" s="72" t="s">
        <v>85</v>
      </c>
      <c r="C232" s="51" t="s">
        <v>196</v>
      </c>
      <c r="D232" s="52">
        <v>2518051.43</v>
      </c>
      <c r="E232" s="73">
        <v>2071613.82</v>
      </c>
      <c r="F232" s="74">
        <f t="shared" si="3"/>
        <v>446437.6100000001</v>
      </c>
    </row>
    <row r="233" spans="1:6" ht="38.25">
      <c r="A233" s="49" t="s">
        <v>184</v>
      </c>
      <c r="B233" s="72" t="s">
        <v>85</v>
      </c>
      <c r="C233" s="51" t="s">
        <v>197</v>
      </c>
      <c r="D233" s="52">
        <v>760056.53</v>
      </c>
      <c r="E233" s="73">
        <v>582656.65</v>
      </c>
      <c r="F233" s="74">
        <f t="shared" si="3"/>
        <v>177399.88</v>
      </c>
    </row>
    <row r="234" spans="1:6" ht="25.5">
      <c r="A234" s="49" t="s">
        <v>97</v>
      </c>
      <c r="B234" s="72" t="s">
        <v>85</v>
      </c>
      <c r="C234" s="51" t="s">
        <v>198</v>
      </c>
      <c r="D234" s="52">
        <v>741000</v>
      </c>
      <c r="E234" s="73">
        <v>576192.93</v>
      </c>
      <c r="F234" s="74">
        <f aca="true" t="shared" si="4" ref="F234:F275">IF(OR(D234="-",IF(E234="-",0,E234)&gt;=IF(D234="-",0,D234)),"-",IF(D234="-",0,D234)-IF(E234="-",0,E234))</f>
        <v>164807.06999999995</v>
      </c>
    </row>
    <row r="235" spans="1:6" ht="25.5">
      <c r="A235" s="49" t="s">
        <v>99</v>
      </c>
      <c r="B235" s="72" t="s">
        <v>85</v>
      </c>
      <c r="C235" s="51" t="s">
        <v>199</v>
      </c>
      <c r="D235" s="52">
        <v>741000</v>
      </c>
      <c r="E235" s="73">
        <v>576192.93</v>
      </c>
      <c r="F235" s="74">
        <f t="shared" si="4"/>
        <v>164807.06999999995</v>
      </c>
    </row>
    <row r="236" spans="1:6" ht="12.75">
      <c r="A236" s="49" t="s">
        <v>295</v>
      </c>
      <c r="B236" s="72" t="s">
        <v>85</v>
      </c>
      <c r="C236" s="51" t="s">
        <v>200</v>
      </c>
      <c r="D236" s="52">
        <v>291000</v>
      </c>
      <c r="E236" s="73">
        <v>220039.28</v>
      </c>
      <c r="F236" s="74">
        <f t="shared" si="4"/>
        <v>70960.72</v>
      </c>
    </row>
    <row r="237" spans="1:6" ht="12.75">
      <c r="A237" s="49" t="s">
        <v>307</v>
      </c>
      <c r="B237" s="72" t="s">
        <v>85</v>
      </c>
      <c r="C237" s="51" t="s">
        <v>313</v>
      </c>
      <c r="D237" s="52">
        <v>450000</v>
      </c>
      <c r="E237" s="73">
        <v>356153.65</v>
      </c>
      <c r="F237" s="74">
        <f t="shared" si="4"/>
        <v>93846.34999999998</v>
      </c>
    </row>
    <row r="238" spans="1:6" ht="12.75">
      <c r="A238" s="49" t="s">
        <v>102</v>
      </c>
      <c r="B238" s="72" t="s">
        <v>85</v>
      </c>
      <c r="C238" s="51" t="s">
        <v>201</v>
      </c>
      <c r="D238" s="52">
        <v>3592.04</v>
      </c>
      <c r="E238" s="73">
        <v>3321.72</v>
      </c>
      <c r="F238" s="74">
        <f t="shared" si="4"/>
        <v>270.32000000000016</v>
      </c>
    </row>
    <row r="239" spans="1:6" ht="12.75">
      <c r="A239" s="49" t="s">
        <v>104</v>
      </c>
      <c r="B239" s="72" t="s">
        <v>85</v>
      </c>
      <c r="C239" s="51" t="s">
        <v>202</v>
      </c>
      <c r="D239" s="52">
        <v>3592.04</v>
      </c>
      <c r="E239" s="73">
        <v>3321.72</v>
      </c>
      <c r="F239" s="74">
        <f t="shared" si="4"/>
        <v>270.32000000000016</v>
      </c>
    </row>
    <row r="240" spans="1:6" ht="12.75">
      <c r="A240" s="49" t="s">
        <v>106</v>
      </c>
      <c r="B240" s="72" t="s">
        <v>85</v>
      </c>
      <c r="C240" s="51" t="s">
        <v>417</v>
      </c>
      <c r="D240" s="52">
        <v>2596.29</v>
      </c>
      <c r="E240" s="73">
        <v>2326</v>
      </c>
      <c r="F240" s="74">
        <f t="shared" si="4"/>
        <v>270.28999999999996</v>
      </c>
    </row>
    <row r="241" spans="1:6" ht="12.75">
      <c r="A241" s="49" t="s">
        <v>108</v>
      </c>
      <c r="B241" s="72" t="s">
        <v>85</v>
      </c>
      <c r="C241" s="51" t="s">
        <v>203</v>
      </c>
      <c r="D241" s="52">
        <v>995.75</v>
      </c>
      <c r="E241" s="73">
        <v>995.72</v>
      </c>
      <c r="F241" s="74">
        <f t="shared" si="4"/>
        <v>0.029999999999972715</v>
      </c>
    </row>
    <row r="242" spans="1:6" ht="12.75">
      <c r="A242" s="65" t="s">
        <v>204</v>
      </c>
      <c r="B242" s="66" t="s">
        <v>85</v>
      </c>
      <c r="C242" s="67" t="s">
        <v>205</v>
      </c>
      <c r="D242" s="68">
        <v>587700</v>
      </c>
      <c r="E242" s="69">
        <v>504324</v>
      </c>
      <c r="F242" s="70">
        <f t="shared" si="4"/>
        <v>83376</v>
      </c>
    </row>
    <row r="243" spans="1:6" ht="12.75">
      <c r="A243" s="49" t="s">
        <v>206</v>
      </c>
      <c r="B243" s="72" t="s">
        <v>85</v>
      </c>
      <c r="C243" s="51" t="s">
        <v>207</v>
      </c>
      <c r="D243" s="52">
        <v>587700</v>
      </c>
      <c r="E243" s="73">
        <v>504324</v>
      </c>
      <c r="F243" s="74">
        <f t="shared" si="4"/>
        <v>83376</v>
      </c>
    </row>
    <row r="244" spans="1:6" ht="25.5">
      <c r="A244" s="49" t="s">
        <v>336</v>
      </c>
      <c r="B244" s="72" t="s">
        <v>85</v>
      </c>
      <c r="C244" s="51" t="s">
        <v>337</v>
      </c>
      <c r="D244" s="52">
        <v>587700</v>
      </c>
      <c r="E244" s="73">
        <v>504324</v>
      </c>
      <c r="F244" s="74">
        <f t="shared" si="4"/>
        <v>83376</v>
      </c>
    </row>
    <row r="245" spans="1:6" ht="25.5">
      <c r="A245" s="49" t="s">
        <v>338</v>
      </c>
      <c r="B245" s="72" t="s">
        <v>85</v>
      </c>
      <c r="C245" s="51" t="s">
        <v>339</v>
      </c>
      <c r="D245" s="52">
        <v>587700</v>
      </c>
      <c r="E245" s="73">
        <v>504324</v>
      </c>
      <c r="F245" s="74">
        <f t="shared" si="4"/>
        <v>83376</v>
      </c>
    </row>
    <row r="246" spans="1:6" ht="12.75">
      <c r="A246" s="65" t="s">
        <v>208</v>
      </c>
      <c r="B246" s="66" t="s">
        <v>85</v>
      </c>
      <c r="C246" s="67" t="s">
        <v>209</v>
      </c>
      <c r="D246" s="68">
        <v>587700</v>
      </c>
      <c r="E246" s="69">
        <v>504324</v>
      </c>
      <c r="F246" s="70">
        <f t="shared" si="4"/>
        <v>83376</v>
      </c>
    </row>
    <row r="247" spans="1:6" ht="12.75">
      <c r="A247" s="49" t="s">
        <v>206</v>
      </c>
      <c r="B247" s="72" t="s">
        <v>85</v>
      </c>
      <c r="C247" s="51" t="s">
        <v>210</v>
      </c>
      <c r="D247" s="52">
        <v>587700</v>
      </c>
      <c r="E247" s="73">
        <v>504324</v>
      </c>
      <c r="F247" s="74">
        <f t="shared" si="4"/>
        <v>83376</v>
      </c>
    </row>
    <row r="248" spans="1:6" ht="25.5">
      <c r="A248" s="49" t="s">
        <v>336</v>
      </c>
      <c r="B248" s="72" t="s">
        <v>85</v>
      </c>
      <c r="C248" s="51" t="s">
        <v>340</v>
      </c>
      <c r="D248" s="52">
        <v>587700</v>
      </c>
      <c r="E248" s="73">
        <v>504324</v>
      </c>
      <c r="F248" s="74">
        <f t="shared" si="4"/>
        <v>83376</v>
      </c>
    </row>
    <row r="249" spans="1:6" ht="25.5">
      <c r="A249" s="49" t="s">
        <v>338</v>
      </c>
      <c r="B249" s="72" t="s">
        <v>85</v>
      </c>
      <c r="C249" s="51" t="s">
        <v>341</v>
      </c>
      <c r="D249" s="52">
        <v>587700</v>
      </c>
      <c r="E249" s="73">
        <v>504324</v>
      </c>
      <c r="F249" s="74">
        <f t="shared" si="4"/>
        <v>83376</v>
      </c>
    </row>
    <row r="250" spans="1:6" ht="12.75">
      <c r="A250" s="65" t="s">
        <v>211</v>
      </c>
      <c r="B250" s="66" t="s">
        <v>85</v>
      </c>
      <c r="C250" s="67" t="s">
        <v>212</v>
      </c>
      <c r="D250" s="68">
        <v>35000</v>
      </c>
      <c r="E250" s="69">
        <v>27400</v>
      </c>
      <c r="F250" s="70">
        <f t="shared" si="4"/>
        <v>7600</v>
      </c>
    </row>
    <row r="251" spans="1:6" ht="51">
      <c r="A251" s="49" t="s">
        <v>89</v>
      </c>
      <c r="B251" s="72" t="s">
        <v>85</v>
      </c>
      <c r="C251" s="51" t="s">
        <v>418</v>
      </c>
      <c r="D251" s="52">
        <v>23400</v>
      </c>
      <c r="E251" s="73">
        <v>23400</v>
      </c>
      <c r="F251" s="74" t="str">
        <f t="shared" si="4"/>
        <v>-</v>
      </c>
    </row>
    <row r="252" spans="1:6" ht="12.75">
      <c r="A252" s="49" t="s">
        <v>180</v>
      </c>
      <c r="B252" s="72" t="s">
        <v>85</v>
      </c>
      <c r="C252" s="51" t="s">
        <v>419</v>
      </c>
      <c r="D252" s="52">
        <v>23400</v>
      </c>
      <c r="E252" s="73">
        <v>23400</v>
      </c>
      <c r="F252" s="74" t="str">
        <f t="shared" si="4"/>
        <v>-</v>
      </c>
    </row>
    <row r="253" spans="1:6" ht="12.75">
      <c r="A253" s="49" t="s">
        <v>420</v>
      </c>
      <c r="B253" s="72" t="s">
        <v>85</v>
      </c>
      <c r="C253" s="51" t="s">
        <v>421</v>
      </c>
      <c r="D253" s="52">
        <v>23400</v>
      </c>
      <c r="E253" s="73">
        <v>23400</v>
      </c>
      <c r="F253" s="74" t="str">
        <f t="shared" si="4"/>
        <v>-</v>
      </c>
    </row>
    <row r="254" spans="1:6" ht="25.5">
      <c r="A254" s="49" t="s">
        <v>97</v>
      </c>
      <c r="B254" s="72" t="s">
        <v>85</v>
      </c>
      <c r="C254" s="51" t="s">
        <v>314</v>
      </c>
      <c r="D254" s="52">
        <v>11600</v>
      </c>
      <c r="E254" s="73">
        <v>4000</v>
      </c>
      <c r="F254" s="74">
        <f t="shared" si="4"/>
        <v>7600</v>
      </c>
    </row>
    <row r="255" spans="1:6" ht="25.5">
      <c r="A255" s="49" t="s">
        <v>99</v>
      </c>
      <c r="B255" s="72" t="s">
        <v>85</v>
      </c>
      <c r="C255" s="51" t="s">
        <v>315</v>
      </c>
      <c r="D255" s="52">
        <v>11600</v>
      </c>
      <c r="E255" s="73">
        <v>4000</v>
      </c>
      <c r="F255" s="74">
        <f t="shared" si="4"/>
        <v>7600</v>
      </c>
    </row>
    <row r="256" spans="1:6" ht="12.75">
      <c r="A256" s="49" t="s">
        <v>295</v>
      </c>
      <c r="B256" s="72" t="s">
        <v>85</v>
      </c>
      <c r="C256" s="51" t="s">
        <v>316</v>
      </c>
      <c r="D256" s="52">
        <v>11600</v>
      </c>
      <c r="E256" s="73">
        <v>4000</v>
      </c>
      <c r="F256" s="74">
        <f t="shared" si="4"/>
        <v>7600</v>
      </c>
    </row>
    <row r="257" spans="1:6" ht="12.75">
      <c r="A257" s="65" t="s">
        <v>213</v>
      </c>
      <c r="B257" s="66" t="s">
        <v>85</v>
      </c>
      <c r="C257" s="67" t="s">
        <v>214</v>
      </c>
      <c r="D257" s="68">
        <v>35000</v>
      </c>
      <c r="E257" s="69">
        <v>27400</v>
      </c>
      <c r="F257" s="70">
        <f t="shared" si="4"/>
        <v>7600</v>
      </c>
    </row>
    <row r="258" spans="1:6" ht="51">
      <c r="A258" s="49" t="s">
        <v>89</v>
      </c>
      <c r="B258" s="72" t="s">
        <v>85</v>
      </c>
      <c r="C258" s="51" t="s">
        <v>422</v>
      </c>
      <c r="D258" s="52">
        <v>23400</v>
      </c>
      <c r="E258" s="73">
        <v>23400</v>
      </c>
      <c r="F258" s="74" t="str">
        <f t="shared" si="4"/>
        <v>-</v>
      </c>
    </row>
    <row r="259" spans="1:6" ht="12.75">
      <c r="A259" s="49" t="s">
        <v>180</v>
      </c>
      <c r="B259" s="72" t="s">
        <v>85</v>
      </c>
      <c r="C259" s="51" t="s">
        <v>423</v>
      </c>
      <c r="D259" s="52">
        <v>23400</v>
      </c>
      <c r="E259" s="73">
        <v>23400</v>
      </c>
      <c r="F259" s="74" t="str">
        <f t="shared" si="4"/>
        <v>-</v>
      </c>
    </row>
    <row r="260" spans="1:6" ht="12.75">
      <c r="A260" s="49" t="s">
        <v>420</v>
      </c>
      <c r="B260" s="72" t="s">
        <v>85</v>
      </c>
      <c r="C260" s="51" t="s">
        <v>424</v>
      </c>
      <c r="D260" s="52">
        <v>23400</v>
      </c>
      <c r="E260" s="73">
        <v>23400</v>
      </c>
      <c r="F260" s="74" t="str">
        <f t="shared" si="4"/>
        <v>-</v>
      </c>
    </row>
    <row r="261" spans="1:6" ht="25.5">
      <c r="A261" s="49" t="s">
        <v>97</v>
      </c>
      <c r="B261" s="72" t="s">
        <v>85</v>
      </c>
      <c r="C261" s="51" t="s">
        <v>317</v>
      </c>
      <c r="D261" s="52">
        <v>11600</v>
      </c>
      <c r="E261" s="73">
        <v>4000</v>
      </c>
      <c r="F261" s="74">
        <f t="shared" si="4"/>
        <v>7600</v>
      </c>
    </row>
    <row r="262" spans="1:6" ht="25.5">
      <c r="A262" s="49" t="s">
        <v>99</v>
      </c>
      <c r="B262" s="72" t="s">
        <v>85</v>
      </c>
      <c r="C262" s="51" t="s">
        <v>318</v>
      </c>
      <c r="D262" s="52">
        <v>11600</v>
      </c>
      <c r="E262" s="73">
        <v>4000</v>
      </c>
      <c r="F262" s="74">
        <f t="shared" si="4"/>
        <v>7600</v>
      </c>
    </row>
    <row r="263" spans="1:6" ht="12.75">
      <c r="A263" s="49" t="s">
        <v>295</v>
      </c>
      <c r="B263" s="72" t="s">
        <v>85</v>
      </c>
      <c r="C263" s="51" t="s">
        <v>319</v>
      </c>
      <c r="D263" s="52">
        <v>11600</v>
      </c>
      <c r="E263" s="73">
        <v>4000</v>
      </c>
      <c r="F263" s="74">
        <f t="shared" si="4"/>
        <v>7600</v>
      </c>
    </row>
    <row r="264" spans="1:6" ht="25.5">
      <c r="A264" s="65" t="s">
        <v>215</v>
      </c>
      <c r="B264" s="66" t="s">
        <v>85</v>
      </c>
      <c r="C264" s="67" t="s">
        <v>216</v>
      </c>
      <c r="D264" s="68">
        <v>2000</v>
      </c>
      <c r="E264" s="69" t="s">
        <v>24</v>
      </c>
      <c r="F264" s="70">
        <f t="shared" si="4"/>
        <v>2000</v>
      </c>
    </row>
    <row r="265" spans="1:6" ht="12.75">
      <c r="A265" s="49" t="s">
        <v>217</v>
      </c>
      <c r="B265" s="72" t="s">
        <v>85</v>
      </c>
      <c r="C265" s="51" t="s">
        <v>218</v>
      </c>
      <c r="D265" s="52">
        <v>2000</v>
      </c>
      <c r="E265" s="73" t="s">
        <v>24</v>
      </c>
      <c r="F265" s="74">
        <f t="shared" si="4"/>
        <v>2000</v>
      </c>
    </row>
    <row r="266" spans="1:6" ht="12.75">
      <c r="A266" s="49" t="s">
        <v>219</v>
      </c>
      <c r="B266" s="72" t="s">
        <v>85</v>
      </c>
      <c r="C266" s="51" t="s">
        <v>220</v>
      </c>
      <c r="D266" s="52">
        <v>2000</v>
      </c>
      <c r="E266" s="73" t="s">
        <v>24</v>
      </c>
      <c r="F266" s="74">
        <f t="shared" si="4"/>
        <v>2000</v>
      </c>
    </row>
    <row r="267" spans="1:6" ht="25.5">
      <c r="A267" s="65" t="s">
        <v>221</v>
      </c>
      <c r="B267" s="66" t="s">
        <v>85</v>
      </c>
      <c r="C267" s="67" t="s">
        <v>222</v>
      </c>
      <c r="D267" s="68">
        <v>2000</v>
      </c>
      <c r="E267" s="69" t="s">
        <v>24</v>
      </c>
      <c r="F267" s="70">
        <f t="shared" si="4"/>
        <v>2000</v>
      </c>
    </row>
    <row r="268" spans="1:6" ht="12.75">
      <c r="A268" s="49" t="s">
        <v>217</v>
      </c>
      <c r="B268" s="72" t="s">
        <v>85</v>
      </c>
      <c r="C268" s="51" t="s">
        <v>223</v>
      </c>
      <c r="D268" s="52">
        <v>2000</v>
      </c>
      <c r="E268" s="73" t="s">
        <v>24</v>
      </c>
      <c r="F268" s="74">
        <f t="shared" si="4"/>
        <v>2000</v>
      </c>
    </row>
    <row r="269" spans="1:6" ht="12.75">
      <c r="A269" s="49" t="s">
        <v>219</v>
      </c>
      <c r="B269" s="72" t="s">
        <v>85</v>
      </c>
      <c r="C269" s="51" t="s">
        <v>224</v>
      </c>
      <c r="D269" s="52">
        <v>2000</v>
      </c>
      <c r="E269" s="73" t="s">
        <v>24</v>
      </c>
      <c r="F269" s="74">
        <f t="shared" si="4"/>
        <v>2000</v>
      </c>
    </row>
    <row r="270" spans="1:6" ht="38.25">
      <c r="A270" s="65" t="s">
        <v>225</v>
      </c>
      <c r="B270" s="66" t="s">
        <v>85</v>
      </c>
      <c r="C270" s="67" t="s">
        <v>226</v>
      </c>
      <c r="D270" s="68">
        <v>3902732.08</v>
      </c>
      <c r="E270" s="69">
        <v>2743994.57</v>
      </c>
      <c r="F270" s="70">
        <f t="shared" si="4"/>
        <v>1158737.5100000002</v>
      </c>
    </row>
    <row r="271" spans="1:6" ht="12.75">
      <c r="A271" s="49" t="s">
        <v>227</v>
      </c>
      <c r="B271" s="72" t="s">
        <v>85</v>
      </c>
      <c r="C271" s="51" t="s">
        <v>228</v>
      </c>
      <c r="D271" s="52">
        <v>3902732.08</v>
      </c>
      <c r="E271" s="73">
        <v>2743994.57</v>
      </c>
      <c r="F271" s="74">
        <f t="shared" si="4"/>
        <v>1158737.5100000002</v>
      </c>
    </row>
    <row r="272" spans="1:6" ht="12.75">
      <c r="A272" s="49" t="s">
        <v>74</v>
      </c>
      <c r="B272" s="72" t="s">
        <v>85</v>
      </c>
      <c r="C272" s="51" t="s">
        <v>229</v>
      </c>
      <c r="D272" s="52">
        <v>3902732.08</v>
      </c>
      <c r="E272" s="73">
        <v>2743994.57</v>
      </c>
      <c r="F272" s="74">
        <f t="shared" si="4"/>
        <v>1158737.5100000002</v>
      </c>
    </row>
    <row r="273" spans="1:6" ht="12.75">
      <c r="A273" s="65" t="s">
        <v>230</v>
      </c>
      <c r="B273" s="66" t="s">
        <v>85</v>
      </c>
      <c r="C273" s="67" t="s">
        <v>231</v>
      </c>
      <c r="D273" s="68">
        <v>3902732.08</v>
      </c>
      <c r="E273" s="69">
        <v>2743994.57</v>
      </c>
      <c r="F273" s="70">
        <f t="shared" si="4"/>
        <v>1158737.5100000002</v>
      </c>
    </row>
    <row r="274" spans="1:6" ht="12.75">
      <c r="A274" s="49" t="s">
        <v>227</v>
      </c>
      <c r="B274" s="72" t="s">
        <v>85</v>
      </c>
      <c r="C274" s="51" t="s">
        <v>232</v>
      </c>
      <c r="D274" s="52">
        <v>3902732.08</v>
      </c>
      <c r="E274" s="73">
        <v>2743994.57</v>
      </c>
      <c r="F274" s="74">
        <f t="shared" si="4"/>
        <v>1158737.5100000002</v>
      </c>
    </row>
    <row r="275" spans="1:6" ht="13.5" thickBot="1">
      <c r="A275" s="49" t="s">
        <v>74</v>
      </c>
      <c r="B275" s="72" t="s">
        <v>85</v>
      </c>
      <c r="C275" s="51" t="s">
        <v>233</v>
      </c>
      <c r="D275" s="52">
        <v>3902732.08</v>
      </c>
      <c r="E275" s="73">
        <v>2743994.57</v>
      </c>
      <c r="F275" s="74">
        <f t="shared" si="4"/>
        <v>1158737.5100000002</v>
      </c>
    </row>
    <row r="276" spans="1:6" ht="13.5" thickBot="1">
      <c r="A276" s="41"/>
      <c r="B276" s="42"/>
      <c r="C276" s="43"/>
      <c r="D276" s="44"/>
      <c r="E276" s="42"/>
      <c r="F276" s="42"/>
    </row>
    <row r="277" spans="1:6" ht="13.5" thickBot="1">
      <c r="A277" s="75" t="s">
        <v>280</v>
      </c>
      <c r="B277" s="76" t="s">
        <v>281</v>
      </c>
      <c r="C277" s="77" t="s">
        <v>86</v>
      </c>
      <c r="D277" s="78">
        <v>-2423715.91</v>
      </c>
      <c r="E277" s="78">
        <v>-201390.5</v>
      </c>
      <c r="F277" s="79" t="s">
        <v>234</v>
      </c>
    </row>
    <row r="278" spans="1:6" ht="12.75">
      <c r="A278"/>
      <c r="B278"/>
      <c r="C278"/>
      <c r="D278"/>
      <c r="E278"/>
      <c r="F278"/>
    </row>
    <row r="279" spans="1:6" ht="15">
      <c r="A279" s="106" t="s">
        <v>235</v>
      </c>
      <c r="B279" s="106"/>
      <c r="C279" s="106"/>
      <c r="D279" s="106"/>
      <c r="E279" s="106"/>
      <c r="F279" s="106"/>
    </row>
    <row r="280" spans="1:6" ht="12.75">
      <c r="A280" s="12"/>
      <c r="B280" s="13"/>
      <c r="C280" s="14"/>
      <c r="D280" s="15"/>
      <c r="E280" s="15"/>
      <c r="F280" s="14"/>
    </row>
    <row r="281" spans="1:6" ht="12.75" customHeight="1">
      <c r="A281" s="110" t="s">
        <v>2</v>
      </c>
      <c r="B281" s="110" t="s">
        <v>4</v>
      </c>
      <c r="C281" s="110" t="s">
        <v>236</v>
      </c>
      <c r="D281" s="97" t="s">
        <v>6</v>
      </c>
      <c r="E281" s="97" t="s">
        <v>7</v>
      </c>
      <c r="F281" s="97" t="s">
        <v>8</v>
      </c>
    </row>
    <row r="282" spans="1:6" ht="12.75">
      <c r="A282" s="101"/>
      <c r="B282" s="101"/>
      <c r="C282" s="101"/>
      <c r="D282" s="98"/>
      <c r="E282" s="98"/>
      <c r="F282" s="98"/>
    </row>
    <row r="283" spans="1:6" ht="12.75">
      <c r="A283" s="101"/>
      <c r="B283" s="101"/>
      <c r="C283" s="101"/>
      <c r="D283" s="98"/>
      <c r="E283" s="98"/>
      <c r="F283" s="98"/>
    </row>
    <row r="284" spans="1:6" ht="16.5" customHeight="1">
      <c r="A284" s="101"/>
      <c r="B284" s="101"/>
      <c r="C284" s="101"/>
      <c r="D284" s="98"/>
      <c r="E284" s="98"/>
      <c r="F284" s="98"/>
    </row>
    <row r="285" spans="1:6" ht="12.75" customHeight="1" hidden="1">
      <c r="A285" s="101"/>
      <c r="B285" s="101"/>
      <c r="C285" s="101"/>
      <c r="D285" s="98"/>
      <c r="E285" s="98"/>
      <c r="F285" s="98"/>
    </row>
    <row r="286" spans="1:6" ht="12.75" customHeight="1" hidden="1">
      <c r="A286" s="101"/>
      <c r="B286" s="101"/>
      <c r="C286" s="101"/>
      <c r="D286" s="98"/>
      <c r="E286" s="98"/>
      <c r="F286" s="98"/>
    </row>
    <row r="287" spans="1:6" ht="12.75" customHeight="1" hidden="1">
      <c r="A287" s="102"/>
      <c r="B287" s="102"/>
      <c r="C287" s="102"/>
      <c r="D287" s="99"/>
      <c r="E287" s="99"/>
      <c r="F287" s="99"/>
    </row>
    <row r="288" spans="1:6" ht="12.75">
      <c r="A288" s="21">
        <v>1</v>
      </c>
      <c r="B288" s="21">
        <v>2</v>
      </c>
      <c r="C288" s="21">
        <v>3</v>
      </c>
      <c r="D288" s="22" t="s">
        <v>9</v>
      </c>
      <c r="E288" s="22" t="s">
        <v>10</v>
      </c>
      <c r="F288" s="22" t="s">
        <v>11</v>
      </c>
    </row>
    <row r="289" spans="1:6" ht="12.75">
      <c r="A289" s="80" t="s">
        <v>237</v>
      </c>
      <c r="B289" s="81" t="s">
        <v>238</v>
      </c>
      <c r="C289" s="82" t="s">
        <v>86</v>
      </c>
      <c r="D289" s="83">
        <v>2423715.91</v>
      </c>
      <c r="E289" s="83">
        <v>201390.5</v>
      </c>
      <c r="F289" s="84" t="s">
        <v>86</v>
      </c>
    </row>
    <row r="290" spans="1:6" ht="12.75">
      <c r="A290" s="85" t="s">
        <v>15</v>
      </c>
      <c r="B290" s="86"/>
      <c r="C290" s="87"/>
      <c r="D290" s="88"/>
      <c r="E290" s="88"/>
      <c r="F290" s="89"/>
    </row>
    <row r="291" spans="1:6" ht="12.75">
      <c r="A291" s="65" t="s">
        <v>239</v>
      </c>
      <c r="B291" s="90" t="s">
        <v>240</v>
      </c>
      <c r="C291" s="91" t="s">
        <v>86</v>
      </c>
      <c r="D291" s="68">
        <v>557000</v>
      </c>
      <c r="E291" s="68" t="s">
        <v>24</v>
      </c>
      <c r="F291" s="70">
        <v>557000</v>
      </c>
    </row>
    <row r="292" spans="1:6" ht="12.75" customHeight="1">
      <c r="A292" s="85" t="s">
        <v>241</v>
      </c>
      <c r="B292" s="86"/>
      <c r="C292" s="87"/>
      <c r="D292" s="88"/>
      <c r="E292" s="88"/>
      <c r="F292" s="89"/>
    </row>
    <row r="293" spans="1:6" ht="25.5">
      <c r="A293" s="59" t="s">
        <v>342</v>
      </c>
      <c r="B293" s="60" t="s">
        <v>240</v>
      </c>
      <c r="C293" s="92" t="s">
        <v>425</v>
      </c>
      <c r="D293" s="62">
        <v>557000</v>
      </c>
      <c r="E293" s="62" t="s">
        <v>24</v>
      </c>
      <c r="F293" s="63">
        <v>557000</v>
      </c>
    </row>
    <row r="294" spans="1:6" ht="12.75">
      <c r="A294" s="65" t="s">
        <v>242</v>
      </c>
      <c r="B294" s="90" t="s">
        <v>243</v>
      </c>
      <c r="C294" s="91" t="s">
        <v>86</v>
      </c>
      <c r="D294" s="68" t="s">
        <v>24</v>
      </c>
      <c r="E294" s="68" t="s">
        <v>24</v>
      </c>
      <c r="F294" s="70" t="s">
        <v>24</v>
      </c>
    </row>
    <row r="295" spans="1:6" ht="12.75">
      <c r="A295" s="85" t="s">
        <v>241</v>
      </c>
      <c r="B295" s="86"/>
      <c r="C295" s="87"/>
      <c r="D295" s="88"/>
      <c r="E295" s="88"/>
      <c r="F295" s="89"/>
    </row>
    <row r="296" spans="1:6" ht="25.5">
      <c r="A296" s="80" t="s">
        <v>244</v>
      </c>
      <c r="B296" s="81" t="s">
        <v>245</v>
      </c>
      <c r="C296" s="82" t="s">
        <v>246</v>
      </c>
      <c r="D296" s="83">
        <v>1866715.91</v>
      </c>
      <c r="E296" s="83">
        <v>201390.5</v>
      </c>
      <c r="F296" s="84">
        <v>1665325.41</v>
      </c>
    </row>
    <row r="297" spans="1:6" ht="25.5">
      <c r="A297" s="80" t="s">
        <v>247</v>
      </c>
      <c r="B297" s="81" t="s">
        <v>245</v>
      </c>
      <c r="C297" s="82" t="s">
        <v>248</v>
      </c>
      <c r="D297" s="83">
        <v>1866715.91</v>
      </c>
      <c r="E297" s="83">
        <v>201390.5</v>
      </c>
      <c r="F297" s="84">
        <v>1665325.41</v>
      </c>
    </row>
    <row r="298" spans="1:6" ht="25.5">
      <c r="A298" s="80" t="s">
        <v>261</v>
      </c>
      <c r="B298" s="81" t="s">
        <v>249</v>
      </c>
      <c r="C298" s="82" t="s">
        <v>426</v>
      </c>
      <c r="D298" s="83">
        <v>-19979800</v>
      </c>
      <c r="E298" s="83">
        <v>-15714408.42</v>
      </c>
      <c r="F298" s="84" t="s">
        <v>234</v>
      </c>
    </row>
    <row r="299" spans="1:6" ht="25.5">
      <c r="A299" s="49" t="s">
        <v>250</v>
      </c>
      <c r="B299" s="50" t="s">
        <v>249</v>
      </c>
      <c r="C299" s="93" t="s">
        <v>427</v>
      </c>
      <c r="D299" s="52">
        <v>-19979800</v>
      </c>
      <c r="E299" s="52">
        <v>-15714408.42</v>
      </c>
      <c r="F299" s="74" t="s">
        <v>234</v>
      </c>
    </row>
    <row r="300" spans="1:6" ht="25.5">
      <c r="A300" s="80" t="s">
        <v>262</v>
      </c>
      <c r="B300" s="81" t="s">
        <v>251</v>
      </c>
      <c r="C300" s="82" t="s">
        <v>428</v>
      </c>
      <c r="D300" s="83">
        <v>21846515.91</v>
      </c>
      <c r="E300" s="83">
        <v>15915798.92</v>
      </c>
      <c r="F300" s="84" t="s">
        <v>234</v>
      </c>
    </row>
    <row r="301" spans="1:6" ht="25.5">
      <c r="A301" s="49" t="s">
        <v>252</v>
      </c>
      <c r="B301" s="50" t="s">
        <v>251</v>
      </c>
      <c r="C301" s="93" t="s">
        <v>429</v>
      </c>
      <c r="D301" s="52">
        <v>21846515.91</v>
      </c>
      <c r="E301" s="52">
        <v>15915798.92</v>
      </c>
      <c r="F301" s="74" t="s">
        <v>234</v>
      </c>
    </row>
    <row r="302" spans="1:6" ht="12.75">
      <c r="A302" s="32"/>
      <c r="B302" s="33"/>
      <c r="C302" s="33"/>
      <c r="D302" s="34"/>
      <c r="E302" s="34"/>
      <c r="F302" s="34"/>
    </row>
    <row r="303" spans="1:6" ht="27" customHeight="1">
      <c r="A303" s="29" t="s">
        <v>321</v>
      </c>
      <c r="B303" s="35"/>
      <c r="C303" s="30"/>
      <c r="D303" s="31" t="s">
        <v>320</v>
      </c>
      <c r="E303" s="15"/>
      <c r="F303" s="14"/>
    </row>
    <row r="304" spans="2:4" ht="15" customHeight="1">
      <c r="B304" s="17" t="s">
        <v>253</v>
      </c>
      <c r="D304" s="17" t="s">
        <v>254</v>
      </c>
    </row>
    <row r="305" ht="6" customHeight="1" hidden="1"/>
    <row r="306" ht="12.75" hidden="1"/>
    <row r="308" spans="1:4" ht="12.75">
      <c r="A308" s="7" t="s">
        <v>255</v>
      </c>
      <c r="B308" s="16"/>
      <c r="D308" s="16" t="s">
        <v>344</v>
      </c>
    </row>
    <row r="309" spans="2:4" ht="31.5">
      <c r="B309" s="17" t="s">
        <v>253</v>
      </c>
      <c r="D309" s="17" t="s">
        <v>254</v>
      </c>
    </row>
    <row r="310" ht="12.75">
      <c r="A310" s="7" t="s">
        <v>322</v>
      </c>
    </row>
  </sheetData>
  <sheetProtection/>
  <mergeCells count="26">
    <mergeCell ref="A279:F279"/>
    <mergeCell ref="A281:A287"/>
    <mergeCell ref="B281:B287"/>
    <mergeCell ref="C281:C287"/>
    <mergeCell ref="D281:D287"/>
    <mergeCell ref="E281:E287"/>
    <mergeCell ref="F281:F287"/>
    <mergeCell ref="D9:D15"/>
    <mergeCell ref="E9:E15"/>
    <mergeCell ref="F9:F15"/>
    <mergeCell ref="D1:E1"/>
    <mergeCell ref="D2:E2"/>
    <mergeCell ref="D3:E3"/>
    <mergeCell ref="D4:E4"/>
    <mergeCell ref="A7:F7"/>
    <mergeCell ref="A6:F6"/>
    <mergeCell ref="E95:E100"/>
    <mergeCell ref="F95:F100"/>
    <mergeCell ref="B9:B15"/>
    <mergeCell ref="A9:A15"/>
    <mergeCell ref="A93:D93"/>
    <mergeCell ref="A95:A102"/>
    <mergeCell ref="B95:B102"/>
    <mergeCell ref="C95:C100"/>
    <mergeCell ref="D95:D102"/>
    <mergeCell ref="C9:C15"/>
  </mergeCells>
  <conditionalFormatting sqref="E279:F288 E100:F100 E102:F102">
    <cfRule type="cellIs" priority="1007" dxfId="0" operator="equal" stopIfTrue="1">
      <formula>0</formula>
    </cfRule>
  </conditionalFormatting>
  <conditionalFormatting sqref="F20 F18">
    <cfRule type="cellIs" priority="8" dxfId="0" operator="equal" stopIfTrue="1">
      <formula>0</formula>
    </cfRule>
  </conditionalFormatting>
  <conditionalFormatting sqref="F27">
    <cfRule type="cellIs" priority="9" dxfId="0" operator="equal" stopIfTrue="1">
      <formula>0</formula>
    </cfRule>
  </conditionalFormatting>
  <conditionalFormatting sqref="F25">
    <cfRule type="cellIs" priority="10" dxfId="0" operator="equal" stopIfTrue="1">
      <formula>0</formula>
    </cfRule>
  </conditionalFormatting>
  <conditionalFormatting sqref="F24">
    <cfRule type="cellIs" priority="11" dxfId="0" operator="equal" stopIfTrue="1">
      <formula>0</formula>
    </cfRule>
  </conditionalFormatting>
  <conditionalFormatting sqref="F37">
    <cfRule type="cellIs" priority="12" dxfId="0" operator="equal" stopIfTrue="1">
      <formula>0</formula>
    </cfRule>
  </conditionalFormatting>
  <conditionalFormatting sqref="E105:F105 E107:F107">
    <cfRule type="cellIs" priority="2" dxfId="0" operator="equal" stopIfTrue="1">
      <formula>0</formula>
    </cfRule>
  </conditionalFormatting>
  <conditionalFormatting sqref="E119:F120">
    <cfRule type="cellIs" priority="3" dxfId="0" operator="equal" stopIfTrue="1">
      <formula>0</formula>
    </cfRule>
  </conditionalFormatting>
  <conditionalFormatting sqref="E122:F122">
    <cfRule type="cellIs" priority="4" dxfId="0" operator="equal" stopIfTrue="1">
      <formula>0</formula>
    </cfRule>
  </conditionalFormatting>
  <conditionalFormatting sqref="F292:F294 E290:F290 E292">
    <cfRule type="cellIs" priority="1" dxfId="0" operator="equal" stopIfTrue="1">
      <formula>0</formula>
    </cfRule>
  </conditionalFormatting>
  <printOptions/>
  <pageMargins left="0.7086614173228347" right="0.35433070866141736" top="0.2362204724409449" bottom="0.2755905511811024" header="0.31496062992125984" footer="0.31496062992125984"/>
  <pageSetup fitToHeight="5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Бондарева</cp:lastModifiedBy>
  <cp:lastPrinted>2022-10-31T06:07:49Z</cp:lastPrinted>
  <dcterms:created xsi:type="dcterms:W3CDTF">2014-04-27T23:51:13Z</dcterms:created>
  <dcterms:modified xsi:type="dcterms:W3CDTF">2022-10-31T06:08:05Z</dcterms:modified>
  <cp:category/>
  <cp:version/>
  <cp:contentType/>
  <cp:contentStatus/>
</cp:coreProperties>
</file>